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aghici\Documents\www\trig-su16\"/>
    </mc:Choice>
  </mc:AlternateContent>
  <bookViews>
    <workbookView xWindow="0" yWindow="0" windowWidth="25200" windowHeight="11850"/>
  </bookViews>
  <sheets>
    <sheet name="ps" sheetId="1" r:id="rId1"/>
  </sheets>
  <calcPr calcId="162913"/>
</workbook>
</file>

<file path=xl/calcChain.xml><?xml version="1.0" encoding="utf-8"?>
<calcChain xmlns="http://schemas.openxmlformats.org/spreadsheetml/2006/main">
  <c r="H35" i="1" l="1"/>
  <c r="H6" i="1"/>
  <c r="H19" i="1"/>
  <c r="H30" i="1"/>
  <c r="H7" i="1"/>
  <c r="H41" i="1"/>
  <c r="H38" i="1"/>
  <c r="H10" i="1"/>
  <c r="H3" i="1"/>
  <c r="H46" i="1"/>
  <c r="H34" i="1"/>
  <c r="H29" i="1"/>
  <c r="H11" i="1"/>
  <c r="H31" i="1"/>
  <c r="H36" i="1"/>
  <c r="H48" i="1"/>
  <c r="H27" i="1"/>
  <c r="H18" i="1"/>
  <c r="H13" i="1"/>
  <c r="H33" i="1"/>
  <c r="H9" i="1"/>
  <c r="H28" i="1"/>
  <c r="H43" i="1"/>
  <c r="H15" i="1"/>
  <c r="H17" i="1"/>
  <c r="H2" i="1"/>
  <c r="H21" i="1"/>
  <c r="H14" i="1"/>
  <c r="H37" i="1"/>
  <c r="H23" i="1"/>
  <c r="H50" i="1"/>
  <c r="H40" i="1"/>
  <c r="H47" i="1"/>
  <c r="H44" i="1"/>
  <c r="H5" i="1"/>
  <c r="H12" i="1"/>
  <c r="H45" i="1"/>
  <c r="H20" i="1"/>
  <c r="H22" i="1"/>
  <c r="H4" i="1"/>
  <c r="H8" i="1"/>
  <c r="H39" i="1"/>
  <c r="H24" i="1"/>
  <c r="H49" i="1"/>
  <c r="H51" i="1"/>
  <c r="H25" i="1"/>
  <c r="H16" i="1"/>
  <c r="H32" i="1"/>
  <c r="H26" i="1"/>
  <c r="H42" i="1"/>
</calcChain>
</file>

<file path=xl/sharedStrings.xml><?xml version="1.0" encoding="utf-8"?>
<sst xmlns="http://schemas.openxmlformats.org/spreadsheetml/2006/main" count="9" uniqueCount="9">
  <si>
    <t>w5-18</t>
  </si>
  <si>
    <t>q1</t>
  </si>
  <si>
    <t>w5-27</t>
  </si>
  <si>
    <t>Exa1</t>
  </si>
  <si>
    <t>ex</t>
  </si>
  <si>
    <t>w6-1</t>
  </si>
  <si>
    <t>Exa2</t>
  </si>
  <si>
    <t>Mid%</t>
  </si>
  <si>
    <t>First5ID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</si>
</sst>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tabSelected="1" workbookViewId="0">
      <selection sqref="A1:A1048576"/>
    </sheetView>
  </sheetViews>
  <sheetFormatPr defaultRowHeight="15" x14ac:dyDescent="0.25"/>
  <cols>
    <col min="1" max="1" width="6.85546875" style="2" customWidth="1"/>
    <col min="2" max="2" width="5.7109375" style="2" customWidth="1"/>
    <col min="3" max="3" width="5" style="2" customWidth="1"/>
    <col min="4" max="5" width="6" style="2" customWidth="1"/>
    <col min="6" max="6" width="5.7109375" style="2" customWidth="1"/>
    <col min="7" max="7" width="5.5703125" style="2" customWidth="1"/>
    <col min="8" max="8" width="6.42578125" style="2" customWidth="1"/>
    <col min="9" max="25" width="9.140625" style="2"/>
  </cols>
  <sheetData>
    <row r="1" spans="1:25" s="5" customFormat="1" x14ac:dyDescent="0.25">
      <c r="A1" s="1" t="s">
        <v>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5">
      <c r="A2" s="3">
        <v>21077</v>
      </c>
      <c r="B2" s="2">
        <v>7</v>
      </c>
      <c r="C2" s="2">
        <v>6</v>
      </c>
      <c r="D2" s="2">
        <v>10</v>
      </c>
      <c r="E2" s="2">
        <v>69</v>
      </c>
      <c r="F2" s="2">
        <v>8.5</v>
      </c>
      <c r="G2" s="2">
        <v>46</v>
      </c>
      <c r="H2" s="2">
        <f>(SUM(B2:G2)-MIN(B2,C2,D2,F2))/2.3</f>
        <v>61.086956521739133</v>
      </c>
    </row>
    <row r="3" spans="1:25" x14ac:dyDescent="0.25">
      <c r="A3" s="3">
        <v>23841</v>
      </c>
      <c r="B3" s="2">
        <v>9</v>
      </c>
      <c r="C3" s="2">
        <v>12</v>
      </c>
      <c r="D3" s="2">
        <v>10</v>
      </c>
      <c r="E3" s="2">
        <v>110</v>
      </c>
      <c r="F3" s="2">
        <v>10</v>
      </c>
      <c r="G3" s="2">
        <v>77</v>
      </c>
      <c r="H3" s="2">
        <f>(SUM(B3:G3)-MIN(B3,C3,D3,F3))/2.3</f>
        <v>95.217391304347828</v>
      </c>
    </row>
    <row r="4" spans="1:25" x14ac:dyDescent="0.25">
      <c r="A4" s="3">
        <v>29236</v>
      </c>
      <c r="B4" s="2">
        <v>8</v>
      </c>
      <c r="C4" s="2">
        <v>1</v>
      </c>
      <c r="D4" s="2">
        <v>6</v>
      </c>
      <c r="E4" s="2">
        <v>70</v>
      </c>
      <c r="F4" s="2">
        <v>4.5</v>
      </c>
      <c r="G4" s="2">
        <v>50</v>
      </c>
      <c r="H4" s="2">
        <f>(SUM(B4:G4)-MIN(B4,C4,D4,F4))/2.3</f>
        <v>60.217391304347828</v>
      </c>
    </row>
    <row r="5" spans="1:25" x14ac:dyDescent="0.25">
      <c r="A5" s="3">
        <v>33160</v>
      </c>
      <c r="B5" s="2">
        <v>8</v>
      </c>
      <c r="C5" s="2">
        <v>7</v>
      </c>
      <c r="D5" s="2">
        <v>10</v>
      </c>
      <c r="E5" s="2">
        <v>89</v>
      </c>
      <c r="F5" s="2">
        <v>9.5</v>
      </c>
      <c r="G5" s="2">
        <v>79</v>
      </c>
      <c r="H5" s="2">
        <f>(SUM(B5:G5)-MIN(B5,C5,D5,F5))/2.3</f>
        <v>85</v>
      </c>
    </row>
    <row r="6" spans="1:25" x14ac:dyDescent="0.25">
      <c r="A6" s="3">
        <v>38400</v>
      </c>
      <c r="B6" s="2">
        <v>8</v>
      </c>
      <c r="C6" s="2">
        <v>8</v>
      </c>
      <c r="D6" s="2">
        <v>10</v>
      </c>
      <c r="E6" s="2">
        <v>91</v>
      </c>
      <c r="F6" s="2">
        <v>6</v>
      </c>
      <c r="G6" s="2">
        <v>69</v>
      </c>
      <c r="H6" s="2">
        <f>(SUM(B6:G6)-MIN(B6,C6,D6,F6))/2.3</f>
        <v>80.869565217391312</v>
      </c>
    </row>
    <row r="7" spans="1:25" x14ac:dyDescent="0.25">
      <c r="A7" s="3">
        <v>39985</v>
      </c>
      <c r="B7" s="2">
        <v>7</v>
      </c>
      <c r="C7" s="2">
        <v>5</v>
      </c>
      <c r="D7" s="2">
        <v>10</v>
      </c>
      <c r="E7" s="2">
        <v>44</v>
      </c>
      <c r="F7" s="2">
        <v>9</v>
      </c>
      <c r="G7" s="2">
        <v>69</v>
      </c>
      <c r="H7" s="2">
        <f>(SUM(B7:G7)-MIN(B7,C7,D7,F7))/2.3</f>
        <v>60.434782608695656</v>
      </c>
    </row>
    <row r="8" spans="1:25" x14ac:dyDescent="0.25">
      <c r="A8" s="3">
        <v>40072</v>
      </c>
      <c r="B8" s="2">
        <v>7.5</v>
      </c>
      <c r="C8" s="2">
        <v>2</v>
      </c>
      <c r="D8" s="2">
        <v>6.5</v>
      </c>
      <c r="E8" s="2">
        <v>82</v>
      </c>
      <c r="F8" s="2">
        <v>5</v>
      </c>
      <c r="G8" s="2">
        <v>59</v>
      </c>
      <c r="H8" s="2">
        <f>(SUM(B8:G8)-MIN(B8,C8,D8,F8))/2.3</f>
        <v>69.565217391304358</v>
      </c>
    </row>
    <row r="9" spans="1:25" x14ac:dyDescent="0.25">
      <c r="A9" s="3">
        <v>40943</v>
      </c>
      <c r="B9" s="2">
        <v>9</v>
      </c>
      <c r="C9" s="2">
        <v>12</v>
      </c>
      <c r="D9" s="2">
        <v>0</v>
      </c>
      <c r="E9" s="2">
        <v>97</v>
      </c>
      <c r="F9" s="2">
        <v>10</v>
      </c>
      <c r="G9" s="2">
        <v>81</v>
      </c>
      <c r="H9" s="2">
        <f>(SUM(B9:G9)-MIN(B9,C9,D9,F9))/2.3</f>
        <v>90.869565217391312</v>
      </c>
    </row>
    <row r="10" spans="1:25" x14ac:dyDescent="0.25">
      <c r="A10" s="3">
        <v>41382</v>
      </c>
      <c r="B10" s="2">
        <v>4.5</v>
      </c>
      <c r="C10" s="2">
        <v>5</v>
      </c>
      <c r="D10" s="2">
        <v>9</v>
      </c>
      <c r="E10" s="2">
        <v>70</v>
      </c>
      <c r="F10" s="2">
        <v>0</v>
      </c>
      <c r="G10" s="2">
        <v>51</v>
      </c>
      <c r="H10" s="2">
        <f>(SUM(B10:G10)-MIN(B10,C10,D10,F10))/2.3</f>
        <v>60.652173913043484</v>
      </c>
    </row>
    <row r="11" spans="1:25" x14ac:dyDescent="0.25">
      <c r="A11" s="3">
        <v>42777</v>
      </c>
      <c r="B11" s="2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>(SUM(B11:G11)-MIN(B11,C11,D11,F11))/2.3</f>
        <v>4.3478260869565224</v>
      </c>
    </row>
    <row r="12" spans="1:25" x14ac:dyDescent="0.25">
      <c r="A12" s="3">
        <v>43698</v>
      </c>
      <c r="B12" s="2">
        <v>8</v>
      </c>
      <c r="C12" s="2">
        <v>0</v>
      </c>
      <c r="D12" s="2">
        <v>10</v>
      </c>
      <c r="E12" s="2">
        <v>89</v>
      </c>
      <c r="F12" s="2">
        <v>0</v>
      </c>
      <c r="G12" s="2">
        <v>54</v>
      </c>
      <c r="H12" s="2">
        <f>(SUM(B12:G12)-MIN(B12,C12,D12,F12))/2.3</f>
        <v>70</v>
      </c>
    </row>
    <row r="13" spans="1:25" x14ac:dyDescent="0.25">
      <c r="A13" s="3">
        <v>48206</v>
      </c>
      <c r="B13" s="2">
        <v>10</v>
      </c>
      <c r="C13" s="2">
        <v>9</v>
      </c>
      <c r="D13" s="2">
        <v>10</v>
      </c>
      <c r="E13" s="2">
        <v>77</v>
      </c>
      <c r="F13" s="2">
        <v>0</v>
      </c>
      <c r="G13" s="2">
        <v>50</v>
      </c>
      <c r="H13" s="2">
        <f>(SUM(B13:G13)-MIN(B13,C13,D13,F13))/2.3</f>
        <v>67.826086956521749</v>
      </c>
    </row>
    <row r="14" spans="1:25" x14ac:dyDescent="0.25">
      <c r="A14" s="3">
        <v>48902</v>
      </c>
      <c r="B14" s="2">
        <v>9</v>
      </c>
      <c r="C14" s="2">
        <v>11</v>
      </c>
      <c r="D14" s="2">
        <v>0</v>
      </c>
      <c r="E14" s="2">
        <v>85</v>
      </c>
      <c r="F14" s="2">
        <v>9</v>
      </c>
      <c r="G14" s="2">
        <v>42</v>
      </c>
      <c r="H14" s="2">
        <f>(SUM(B14:G14)-MIN(B14,C14,D14,F14))/2.3</f>
        <v>67.826086956521749</v>
      </c>
    </row>
    <row r="15" spans="1:25" x14ac:dyDescent="0.25">
      <c r="A15" s="3">
        <v>49332</v>
      </c>
      <c r="B15" s="2">
        <v>10</v>
      </c>
      <c r="C15" s="2">
        <v>8</v>
      </c>
      <c r="D15" s="2">
        <v>0</v>
      </c>
      <c r="E15" s="2">
        <v>74</v>
      </c>
      <c r="F15" s="2">
        <v>9.5</v>
      </c>
      <c r="G15" s="2">
        <v>47</v>
      </c>
      <c r="H15" s="2">
        <f>(SUM(B15:G15)-MIN(B15,C15,D15,F15))/2.3</f>
        <v>64.565217391304358</v>
      </c>
    </row>
    <row r="16" spans="1:25" x14ac:dyDescent="0.25">
      <c r="A16" s="3">
        <v>49338</v>
      </c>
      <c r="B16" s="2">
        <v>10</v>
      </c>
      <c r="C16" s="2">
        <v>5</v>
      </c>
      <c r="D16" s="2">
        <v>6</v>
      </c>
      <c r="E16" s="2">
        <v>48</v>
      </c>
      <c r="F16" s="2">
        <v>4</v>
      </c>
      <c r="G16" s="2">
        <v>42</v>
      </c>
      <c r="H16" s="2">
        <f>(SUM(B16:G16)-MIN(B16,C16,D16,F16))/2.3</f>
        <v>48.260869565217398</v>
      </c>
    </row>
    <row r="17" spans="1:8" x14ac:dyDescent="0.25">
      <c r="A17" s="3">
        <v>49676</v>
      </c>
      <c r="B17" s="2">
        <v>9</v>
      </c>
      <c r="C17" s="2">
        <v>11</v>
      </c>
      <c r="D17" s="2">
        <v>10</v>
      </c>
      <c r="E17" s="2">
        <v>108</v>
      </c>
      <c r="F17" s="2">
        <v>10</v>
      </c>
      <c r="G17" s="2">
        <v>101</v>
      </c>
      <c r="H17" s="2">
        <f>(SUM(B17:G17)-MIN(B17,C17,D17,F17))/2.3</f>
        <v>104.34782608695653</v>
      </c>
    </row>
    <row r="18" spans="1:8" x14ac:dyDescent="0.25">
      <c r="A18" s="3">
        <v>50069</v>
      </c>
      <c r="B18" s="2">
        <v>0</v>
      </c>
      <c r="C18" s="2">
        <v>0</v>
      </c>
      <c r="D18" s="2">
        <v>9.5</v>
      </c>
      <c r="E18" s="2">
        <v>89</v>
      </c>
      <c r="F18" s="2">
        <v>8</v>
      </c>
      <c r="G18" s="2">
        <v>71</v>
      </c>
      <c r="H18" s="2">
        <f>(SUM(B18:G18)-MIN(B18,C18,D18,F18))/2.3</f>
        <v>77.173913043478265</v>
      </c>
    </row>
    <row r="19" spans="1:8" x14ac:dyDescent="0.25">
      <c r="A19" s="3">
        <v>50432</v>
      </c>
      <c r="B19" s="2">
        <v>6.5</v>
      </c>
      <c r="C19" s="2">
        <v>8.5</v>
      </c>
      <c r="D19" s="2">
        <v>9</v>
      </c>
      <c r="E19" s="2">
        <v>80</v>
      </c>
      <c r="F19" s="2">
        <v>0</v>
      </c>
      <c r="G19" s="2">
        <v>39</v>
      </c>
      <c r="H19" s="2">
        <f>(SUM(B19:G19)-MIN(B19,C19,D19,F19))/2.3</f>
        <v>62.173913043478265</v>
      </c>
    </row>
    <row r="20" spans="1:8" x14ac:dyDescent="0.25">
      <c r="A20" s="3">
        <v>50738</v>
      </c>
      <c r="B20" s="2">
        <v>8.5</v>
      </c>
      <c r="C20" s="2">
        <v>4</v>
      </c>
      <c r="D20" s="2">
        <v>10</v>
      </c>
      <c r="E20" s="2">
        <v>76</v>
      </c>
      <c r="F20" s="2">
        <v>7</v>
      </c>
      <c r="G20" s="2">
        <v>69</v>
      </c>
      <c r="H20" s="2">
        <f>(SUM(B20:G20)-MIN(B20,C20,D20,F20))/2.3</f>
        <v>74.130434782608702</v>
      </c>
    </row>
    <row r="21" spans="1:8" x14ac:dyDescent="0.25">
      <c r="A21" s="3">
        <v>51309</v>
      </c>
      <c r="B21" s="2">
        <v>9</v>
      </c>
      <c r="C21" s="2">
        <v>6</v>
      </c>
      <c r="D21" s="2">
        <v>10</v>
      </c>
      <c r="E21" s="2">
        <v>71</v>
      </c>
      <c r="F21" s="2">
        <v>9</v>
      </c>
      <c r="G21" s="2">
        <v>75</v>
      </c>
      <c r="H21" s="2">
        <f>(SUM(B21:G21)-MIN(B21,C21,D21,F21))/2.3</f>
        <v>75.652173913043484</v>
      </c>
    </row>
    <row r="22" spans="1:8" x14ac:dyDescent="0.25">
      <c r="A22" s="3">
        <v>51627</v>
      </c>
      <c r="B22" s="2">
        <v>8.5</v>
      </c>
      <c r="C22" s="2">
        <v>7.5</v>
      </c>
      <c r="D22" s="2">
        <v>0</v>
      </c>
      <c r="E22" s="2">
        <v>0</v>
      </c>
      <c r="F22" s="2">
        <v>0</v>
      </c>
      <c r="G22" s="2">
        <v>0</v>
      </c>
      <c r="H22" s="2">
        <f>(SUM(B22:G22)-MIN(B22,C22,D22,F22))/2.3</f>
        <v>6.9565217391304355</v>
      </c>
    </row>
    <row r="23" spans="1:8" x14ac:dyDescent="0.25">
      <c r="A23" s="3">
        <v>51635</v>
      </c>
      <c r="B23" s="2">
        <v>9.5</v>
      </c>
      <c r="C23" s="2">
        <v>9</v>
      </c>
      <c r="D23" s="2">
        <v>10</v>
      </c>
      <c r="E23" s="2">
        <v>76</v>
      </c>
      <c r="F23" s="2">
        <v>0</v>
      </c>
      <c r="G23" s="2">
        <v>59</v>
      </c>
      <c r="H23" s="2">
        <f>(SUM(B23:G23)-MIN(B23,C23,D23,F23))/2.3</f>
        <v>71.08695652173914</v>
      </c>
    </row>
    <row r="24" spans="1:8" x14ac:dyDescent="0.25">
      <c r="A24" s="3">
        <v>52002</v>
      </c>
      <c r="B24" s="2">
        <v>9.5</v>
      </c>
      <c r="C24" s="2">
        <v>0</v>
      </c>
      <c r="D24" s="2">
        <v>10</v>
      </c>
      <c r="E24" s="2">
        <v>98</v>
      </c>
      <c r="F24" s="2">
        <v>10</v>
      </c>
      <c r="G24" s="2">
        <v>94</v>
      </c>
      <c r="H24" s="2">
        <f>(SUM(B24:G24)-MIN(B24,C24,D24,F24))/2.3</f>
        <v>96.304347826086968</v>
      </c>
    </row>
    <row r="25" spans="1:8" x14ac:dyDescent="0.25">
      <c r="A25" s="3">
        <v>53805</v>
      </c>
      <c r="B25" s="2">
        <v>9</v>
      </c>
      <c r="C25" s="2">
        <v>11</v>
      </c>
      <c r="D25" s="2">
        <v>10</v>
      </c>
      <c r="E25" s="2">
        <v>97</v>
      </c>
      <c r="F25" s="2">
        <v>8.5</v>
      </c>
      <c r="G25" s="2">
        <v>101</v>
      </c>
      <c r="H25" s="2">
        <f>(SUM(B25:G25)-MIN(B25,C25,D25,F25))/2.3</f>
        <v>99.130434782608702</v>
      </c>
    </row>
    <row r="26" spans="1:8" x14ac:dyDescent="0.25">
      <c r="A26" s="3">
        <v>54425</v>
      </c>
      <c r="B26" s="2">
        <v>7.5</v>
      </c>
      <c r="C26" s="2">
        <v>4</v>
      </c>
      <c r="D26" s="2">
        <v>10</v>
      </c>
      <c r="E26" s="2">
        <v>93</v>
      </c>
      <c r="F26" s="2">
        <v>9</v>
      </c>
      <c r="G26" s="2">
        <v>74</v>
      </c>
      <c r="H26" s="2">
        <f>(SUM(B26:G26)-MIN(B26,C26,D26,F26))/2.3</f>
        <v>84.130434782608702</v>
      </c>
    </row>
    <row r="27" spans="1:8" x14ac:dyDescent="0.25">
      <c r="A27" s="3">
        <v>54460</v>
      </c>
      <c r="B27" s="2">
        <v>9.5</v>
      </c>
      <c r="C27" s="2">
        <v>5</v>
      </c>
      <c r="D27" s="2">
        <v>10</v>
      </c>
      <c r="E27" s="2">
        <v>105</v>
      </c>
      <c r="F27" s="2">
        <v>5.5</v>
      </c>
      <c r="G27" s="2">
        <v>55</v>
      </c>
      <c r="H27" s="2">
        <f>(SUM(B27:G27)-MIN(B27,C27,D27,F27))/2.3</f>
        <v>80.434782608695656</v>
      </c>
    </row>
    <row r="28" spans="1:8" x14ac:dyDescent="0.25">
      <c r="A28" s="3">
        <v>54475</v>
      </c>
      <c r="B28" s="2">
        <v>10</v>
      </c>
      <c r="C28" s="2">
        <v>12</v>
      </c>
      <c r="D28" s="2">
        <v>10</v>
      </c>
      <c r="E28" s="2">
        <v>107</v>
      </c>
      <c r="F28" s="2">
        <v>10</v>
      </c>
      <c r="G28" s="2">
        <v>108</v>
      </c>
      <c r="H28" s="2">
        <f>(SUM(B28:G28)-MIN(B28,C28,D28,F28))/2.3</f>
        <v>107.39130434782609</v>
      </c>
    </row>
    <row r="29" spans="1:8" x14ac:dyDescent="0.25">
      <c r="A29" s="3">
        <v>55405</v>
      </c>
      <c r="B29" s="2">
        <v>8.5</v>
      </c>
      <c r="C29" s="2">
        <v>0.5</v>
      </c>
      <c r="D29" s="2">
        <v>0</v>
      </c>
      <c r="E29" s="2">
        <v>36</v>
      </c>
      <c r="F29" s="2">
        <v>0</v>
      </c>
      <c r="G29" s="2">
        <v>8</v>
      </c>
      <c r="H29" s="2">
        <f>(SUM(B29:G29)-MIN(B29,C29,D29,F29))/2.3</f>
        <v>23.043478260869566</v>
      </c>
    </row>
    <row r="30" spans="1:8" x14ac:dyDescent="0.25">
      <c r="A30" s="3">
        <v>55414</v>
      </c>
      <c r="B30" s="2">
        <v>10</v>
      </c>
      <c r="C30" s="2">
        <v>9</v>
      </c>
      <c r="D30" s="2">
        <v>10</v>
      </c>
      <c r="E30" s="2">
        <v>73</v>
      </c>
      <c r="F30" s="2">
        <v>10</v>
      </c>
      <c r="G30" s="2">
        <v>72</v>
      </c>
      <c r="H30" s="2">
        <f>(SUM(B30:G30)-MIN(B30,C30,D30,F30))/2.3</f>
        <v>76.08695652173914</v>
      </c>
    </row>
    <row r="31" spans="1:8" x14ac:dyDescent="0.25">
      <c r="A31" s="3">
        <v>55431</v>
      </c>
      <c r="B31" s="2">
        <v>6.5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f>(SUM(B31:G31)-MIN(B31,C31,D31,F31))/2.3</f>
        <v>2.8260869565217392</v>
      </c>
    </row>
    <row r="32" spans="1:8" x14ac:dyDescent="0.25">
      <c r="A32" s="3">
        <v>55437</v>
      </c>
      <c r="B32" s="2">
        <v>9.5</v>
      </c>
      <c r="C32" s="2">
        <v>10</v>
      </c>
      <c r="D32" s="2">
        <v>10</v>
      </c>
      <c r="E32" s="2">
        <v>105</v>
      </c>
      <c r="F32" s="2">
        <v>8</v>
      </c>
      <c r="G32" s="2">
        <v>91</v>
      </c>
      <c r="H32" s="2">
        <f>(SUM(B32:G32)-MIN(B32,C32,D32,F32))/2.3</f>
        <v>98.043478260869577</v>
      </c>
    </row>
    <row r="33" spans="1:8" x14ac:dyDescent="0.25">
      <c r="A33" s="3">
        <v>55741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f>(SUM(B33:G33)-MIN(B33,C33,D33,F33))/2.3</f>
        <v>0</v>
      </c>
    </row>
    <row r="34" spans="1:8" x14ac:dyDescent="0.25">
      <c r="A34" s="3">
        <v>55889</v>
      </c>
      <c r="B34" s="2">
        <v>9</v>
      </c>
      <c r="C34" s="2">
        <v>12</v>
      </c>
      <c r="D34" s="2">
        <v>10</v>
      </c>
      <c r="E34" s="2">
        <v>104</v>
      </c>
      <c r="F34" s="2">
        <v>8</v>
      </c>
      <c r="G34" s="2">
        <v>74</v>
      </c>
      <c r="H34" s="2">
        <f>(SUM(B34:G34)-MIN(B34,C34,D34,F34))/2.3</f>
        <v>90.869565217391312</v>
      </c>
    </row>
    <row r="35" spans="1:8" x14ac:dyDescent="0.25">
      <c r="A35" s="3">
        <v>55894</v>
      </c>
      <c r="B35" s="2">
        <v>9.5</v>
      </c>
      <c r="C35" s="2">
        <v>9</v>
      </c>
      <c r="D35" s="2">
        <v>10</v>
      </c>
      <c r="E35" s="2" t="s">
        <v>4</v>
      </c>
      <c r="F35" s="2">
        <v>10</v>
      </c>
      <c r="G35" s="2">
        <v>100</v>
      </c>
      <c r="H35" s="2">
        <f>(SUM(B35:G35)-MIN(B35,C35,D35,F35))/1.3</f>
        <v>99.615384615384613</v>
      </c>
    </row>
    <row r="36" spans="1:8" x14ac:dyDescent="0.25">
      <c r="A36" s="3">
        <v>56634</v>
      </c>
      <c r="B36" s="2">
        <v>9</v>
      </c>
      <c r="C36" s="2">
        <v>7</v>
      </c>
      <c r="D36" s="2">
        <v>0</v>
      </c>
      <c r="E36" s="2">
        <v>97</v>
      </c>
      <c r="F36" s="2">
        <v>10</v>
      </c>
      <c r="G36" s="2">
        <v>84</v>
      </c>
      <c r="H36" s="2">
        <f>(SUM(B36:G36)-MIN(B36,C36,D36,F36))/2.3</f>
        <v>90</v>
      </c>
    </row>
    <row r="37" spans="1:8" x14ac:dyDescent="0.25">
      <c r="A37" s="3">
        <v>56667</v>
      </c>
      <c r="B37" s="2">
        <v>9</v>
      </c>
      <c r="C37" s="2">
        <v>10</v>
      </c>
      <c r="D37" s="2">
        <v>10</v>
      </c>
      <c r="E37" s="2">
        <v>72</v>
      </c>
      <c r="F37" s="2">
        <v>10</v>
      </c>
      <c r="G37" s="2">
        <v>55</v>
      </c>
      <c r="H37" s="2">
        <f>(SUM(B37:G37)-MIN(B37,C37,D37,F37))/2.3</f>
        <v>68.260869565217391</v>
      </c>
    </row>
    <row r="38" spans="1:8" x14ac:dyDescent="0.25">
      <c r="A38" s="3">
        <v>56672</v>
      </c>
      <c r="B38" s="2">
        <v>9.5</v>
      </c>
      <c r="C38" s="2">
        <v>11</v>
      </c>
      <c r="D38" s="2">
        <v>0</v>
      </c>
      <c r="E38" s="2">
        <v>97</v>
      </c>
      <c r="F38" s="2">
        <v>5</v>
      </c>
      <c r="G38" s="2">
        <v>57</v>
      </c>
      <c r="H38" s="2">
        <f>(SUM(B38:G38)-MIN(B38,C38,D38,F38))/2.3</f>
        <v>78.043478260869577</v>
      </c>
    </row>
    <row r="39" spans="1:8" x14ac:dyDescent="0.25">
      <c r="A39" s="3">
        <v>56684</v>
      </c>
      <c r="B39" s="2">
        <v>0</v>
      </c>
      <c r="C39" s="2">
        <v>8.5</v>
      </c>
      <c r="D39" s="2">
        <v>10</v>
      </c>
      <c r="E39" s="2">
        <v>105</v>
      </c>
      <c r="F39" s="2">
        <v>10</v>
      </c>
      <c r="G39" s="2">
        <v>87</v>
      </c>
      <c r="H39" s="2">
        <f>(SUM(B39:G39)-MIN(B39,C39,D39,F39))/2.3</f>
        <v>95.869565217391312</v>
      </c>
    </row>
    <row r="40" spans="1:8" x14ac:dyDescent="0.25">
      <c r="A40" s="3">
        <v>56712</v>
      </c>
      <c r="B40" s="2">
        <v>9</v>
      </c>
      <c r="C40" s="2">
        <v>3.5</v>
      </c>
      <c r="D40" s="2">
        <v>6</v>
      </c>
      <c r="E40" s="2">
        <v>71</v>
      </c>
      <c r="F40" s="2">
        <v>4</v>
      </c>
      <c r="G40" s="2">
        <v>21</v>
      </c>
      <c r="H40" s="2">
        <f>(SUM(B40:G40)-MIN(B40,C40,D40,F40))/2.3</f>
        <v>48.260869565217398</v>
      </c>
    </row>
    <row r="41" spans="1:8" x14ac:dyDescent="0.25">
      <c r="A41" s="3">
        <v>56731</v>
      </c>
      <c r="B41" s="2">
        <v>9.5</v>
      </c>
      <c r="C41" s="2">
        <v>9</v>
      </c>
      <c r="D41" s="2">
        <v>10</v>
      </c>
      <c r="E41" s="2">
        <v>77</v>
      </c>
      <c r="F41" s="2">
        <v>10</v>
      </c>
      <c r="G41" s="2">
        <v>64</v>
      </c>
      <c r="H41" s="2">
        <f>(SUM(B41:G41)-MIN(B41,C41,D41,F41))/2.3</f>
        <v>74.130434782608702</v>
      </c>
    </row>
    <row r="42" spans="1:8" x14ac:dyDescent="0.25">
      <c r="A42" s="3">
        <v>56761</v>
      </c>
      <c r="B42" s="2">
        <v>10</v>
      </c>
      <c r="C42" s="2">
        <v>5.5</v>
      </c>
      <c r="D42" s="2">
        <v>10</v>
      </c>
      <c r="E42" s="2">
        <v>86</v>
      </c>
      <c r="F42" s="2">
        <v>9</v>
      </c>
      <c r="G42" s="2">
        <v>72</v>
      </c>
      <c r="H42" s="2">
        <f>(SUM(B42:G42)-MIN(B42,C42,D42,F42))/2.3</f>
        <v>81.304347826086968</v>
      </c>
    </row>
    <row r="43" spans="1:8" x14ac:dyDescent="0.25">
      <c r="A43" s="3">
        <v>56920</v>
      </c>
      <c r="B43" s="2">
        <v>8</v>
      </c>
      <c r="C43" s="2">
        <v>2</v>
      </c>
      <c r="D43" s="2">
        <v>10</v>
      </c>
      <c r="E43" s="2">
        <v>87</v>
      </c>
      <c r="F43" s="2">
        <v>8</v>
      </c>
      <c r="G43" s="2">
        <v>47</v>
      </c>
      <c r="H43" s="2">
        <f>(SUM(B43:G43)-MIN(B43,C43,D43,F43))/2.3</f>
        <v>69.565217391304358</v>
      </c>
    </row>
    <row r="44" spans="1:8" x14ac:dyDescent="0.25">
      <c r="A44" s="3">
        <v>56949</v>
      </c>
      <c r="B44" s="2">
        <v>9.5</v>
      </c>
      <c r="C44" s="2">
        <v>11</v>
      </c>
      <c r="D44" s="2">
        <v>10</v>
      </c>
      <c r="E44" s="2">
        <v>103</v>
      </c>
      <c r="F44" s="2">
        <v>9</v>
      </c>
      <c r="G44" s="2">
        <v>85</v>
      </c>
      <c r="H44" s="2">
        <f>(SUM(B44:G44)-MIN(B44,C44,D44,F44))/2.3</f>
        <v>95.000000000000014</v>
      </c>
    </row>
    <row r="45" spans="1:8" x14ac:dyDescent="0.25">
      <c r="A45" s="3">
        <v>56960</v>
      </c>
      <c r="B45" s="2">
        <v>10</v>
      </c>
      <c r="C45" s="2">
        <v>12</v>
      </c>
      <c r="D45" s="2">
        <v>10</v>
      </c>
      <c r="E45" s="2">
        <v>103</v>
      </c>
      <c r="F45" s="2">
        <v>5.5</v>
      </c>
      <c r="G45" s="2">
        <v>99</v>
      </c>
      <c r="H45" s="2">
        <f>(SUM(B45:G45)-MIN(B45,C45,D45,F45))/2.3</f>
        <v>101.73913043478262</v>
      </c>
    </row>
    <row r="46" spans="1:8" x14ac:dyDescent="0.25">
      <c r="A46" s="3">
        <v>57043</v>
      </c>
      <c r="B46" s="2">
        <v>9</v>
      </c>
      <c r="C46" s="2">
        <v>8</v>
      </c>
      <c r="D46" s="2">
        <v>10</v>
      </c>
      <c r="E46" s="2">
        <v>74</v>
      </c>
      <c r="F46" s="2">
        <v>5.5</v>
      </c>
      <c r="G46" s="2">
        <v>57</v>
      </c>
      <c r="H46" s="2">
        <f>(SUM(B46:G46)-MIN(B46,C46,D46,F46))/2.3</f>
        <v>68.695652173913047</v>
      </c>
    </row>
    <row r="47" spans="1:8" x14ac:dyDescent="0.25">
      <c r="A47" s="3">
        <v>57045</v>
      </c>
      <c r="B47" s="2">
        <v>9.5</v>
      </c>
      <c r="C47" s="2">
        <v>10</v>
      </c>
      <c r="D47" s="2">
        <v>6</v>
      </c>
      <c r="E47" s="2">
        <v>83</v>
      </c>
      <c r="F47" s="2">
        <v>3</v>
      </c>
      <c r="G47" s="2">
        <v>53</v>
      </c>
      <c r="H47" s="2">
        <f>(SUM(B47:G47)-MIN(B47,C47,D47,F47))/2.3</f>
        <v>70.217391304347828</v>
      </c>
    </row>
    <row r="48" spans="1:8" x14ac:dyDescent="0.25">
      <c r="A48" s="3">
        <v>57246</v>
      </c>
      <c r="B48" s="2">
        <v>10</v>
      </c>
      <c r="C48" s="2">
        <v>6</v>
      </c>
      <c r="D48" s="2">
        <v>0</v>
      </c>
      <c r="E48" s="2">
        <v>87</v>
      </c>
      <c r="F48" s="2">
        <v>10</v>
      </c>
      <c r="G48" s="2">
        <v>88</v>
      </c>
      <c r="H48" s="2">
        <f>(SUM(B48:G48)-MIN(B48,C48,D48,F48))/2.3</f>
        <v>87.391304347826093</v>
      </c>
    </row>
    <row r="49" spans="1:8" x14ac:dyDescent="0.25">
      <c r="A49" s="3">
        <v>57344</v>
      </c>
      <c r="B49" s="2">
        <v>8.5</v>
      </c>
      <c r="C49" s="2">
        <v>12</v>
      </c>
      <c r="D49" s="2">
        <v>10</v>
      </c>
      <c r="E49" s="2">
        <v>105</v>
      </c>
      <c r="F49" s="2">
        <v>7</v>
      </c>
      <c r="G49" s="2">
        <v>79</v>
      </c>
      <c r="H49" s="2">
        <f>(SUM(B49:G49)-MIN(B49,C49,D49,F49))/2.3</f>
        <v>93.260869565217405</v>
      </c>
    </row>
    <row r="50" spans="1:8" x14ac:dyDescent="0.25">
      <c r="A50" s="3">
        <v>58473</v>
      </c>
      <c r="B50" s="2">
        <v>6</v>
      </c>
      <c r="C50" s="2">
        <v>6.5</v>
      </c>
      <c r="D50" s="2">
        <v>0</v>
      </c>
      <c r="E50" s="2">
        <v>85</v>
      </c>
      <c r="F50" s="2">
        <v>0</v>
      </c>
      <c r="G50" s="2">
        <v>66</v>
      </c>
      <c r="H50" s="2">
        <f>(SUM(B50:G50)-MIN(B50,C50,D50,F50))/2.3</f>
        <v>71.08695652173914</v>
      </c>
    </row>
    <row r="51" spans="1:8" x14ac:dyDescent="0.25">
      <c r="A51" s="3">
        <v>59035</v>
      </c>
      <c r="B51" s="2">
        <v>7.5</v>
      </c>
      <c r="C51" s="2">
        <v>10</v>
      </c>
      <c r="D51" s="2">
        <v>9.5</v>
      </c>
      <c r="E51" s="2">
        <v>101</v>
      </c>
      <c r="F51" s="2">
        <v>7</v>
      </c>
      <c r="G51" s="2">
        <v>96</v>
      </c>
      <c r="H51" s="2">
        <f>(SUM(B51:G51)-MIN(B51,C51,D51,F51))/2.3</f>
        <v>97.391304347826093</v>
      </c>
    </row>
  </sheetData>
  <sortState ref="A2:I53">
    <sortCondition ref="A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2016-05-23T15:57:59Z</dcterms:created>
  <dcterms:modified xsi:type="dcterms:W3CDTF">2016-06-13T19:32:24Z</dcterms:modified>
</cp:coreProperties>
</file>