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hici\Documents\www\C1Fall16\"/>
    </mc:Choice>
  </mc:AlternateContent>
  <bookViews>
    <workbookView xWindow="0" yWindow="0" windowWidth="21570" windowHeight="8055" activeTab="1"/>
  </bookViews>
  <sheets>
    <sheet name="ps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L6" i="1" l="1"/>
  <c r="L12" i="1"/>
  <c r="L39" i="1"/>
  <c r="L40" i="1"/>
  <c r="L5" i="1"/>
  <c r="L47" i="1"/>
  <c r="L28" i="1"/>
  <c r="L25" i="1"/>
  <c r="L17" i="1"/>
  <c r="L14" i="1"/>
  <c r="L8" i="1"/>
  <c r="L19" i="1"/>
  <c r="L38" i="1"/>
  <c r="L46" i="1"/>
  <c r="L45" i="1"/>
  <c r="L4" i="1"/>
  <c r="L10" i="1"/>
  <c r="L36" i="1"/>
  <c r="L31" i="1"/>
  <c r="L20" i="1"/>
  <c r="L30" i="1"/>
  <c r="L18" i="1"/>
  <c r="L27" i="1"/>
  <c r="L33" i="1"/>
  <c r="L43" i="1"/>
  <c r="L32" i="1"/>
  <c r="L11" i="1"/>
  <c r="L23" i="1"/>
  <c r="L21" i="1"/>
  <c r="L3" i="1"/>
  <c r="L22" i="1"/>
  <c r="L16" i="1"/>
  <c r="L9" i="1"/>
  <c r="L44" i="1"/>
  <c r="L42" i="1"/>
  <c r="L7" i="1"/>
  <c r="L2" i="1"/>
  <c r="L24" i="1"/>
  <c r="L41" i="1"/>
  <c r="L37" i="1"/>
  <c r="L13" i="1"/>
  <c r="L35" i="1"/>
  <c r="L15" i="1"/>
  <c r="L26" i="1"/>
  <c r="L29" i="1"/>
  <c r="L48" i="1"/>
  <c r="L34" i="1"/>
  <c r="M6" i="1"/>
  <c r="N6" i="1" s="1"/>
  <c r="M12" i="1"/>
  <c r="M39" i="1"/>
  <c r="M40" i="1"/>
  <c r="M5" i="1"/>
  <c r="M47" i="1"/>
  <c r="M28" i="1"/>
  <c r="M25" i="1"/>
  <c r="M17" i="1"/>
  <c r="N17" i="1" s="1"/>
  <c r="M14" i="1"/>
  <c r="M8" i="1"/>
  <c r="M19" i="1"/>
  <c r="M38" i="1"/>
  <c r="M46" i="1"/>
  <c r="M45" i="1"/>
  <c r="M4" i="1"/>
  <c r="M10" i="1"/>
  <c r="N10" i="1" s="1"/>
  <c r="M36" i="1"/>
  <c r="M31" i="1"/>
  <c r="M20" i="1"/>
  <c r="M30" i="1"/>
  <c r="M18" i="1"/>
  <c r="M27" i="1"/>
  <c r="M33" i="1"/>
  <c r="M43" i="1"/>
  <c r="N43" i="1" s="1"/>
  <c r="M32" i="1"/>
  <c r="M11" i="1"/>
  <c r="M23" i="1"/>
  <c r="M21" i="1"/>
  <c r="M3" i="1"/>
  <c r="M22" i="1"/>
  <c r="M16" i="1"/>
  <c r="M9" i="1"/>
  <c r="N9" i="1" s="1"/>
  <c r="M44" i="1"/>
  <c r="M42" i="1"/>
  <c r="M7" i="1"/>
  <c r="M2" i="1"/>
  <c r="M24" i="1"/>
  <c r="M41" i="1"/>
  <c r="M37" i="1"/>
  <c r="M13" i="1"/>
  <c r="N13" i="1" s="1"/>
  <c r="M35" i="1"/>
  <c r="M15" i="1"/>
  <c r="M26" i="1"/>
  <c r="M29" i="1"/>
  <c r="M48" i="1"/>
  <c r="M34" i="1"/>
  <c r="N22" i="1" l="1"/>
  <c r="N27" i="1"/>
  <c r="N26" i="1"/>
  <c r="N7" i="1"/>
  <c r="N23" i="1"/>
  <c r="N20" i="1"/>
  <c r="N19" i="1"/>
  <c r="N40" i="1"/>
  <c r="N15" i="1"/>
  <c r="N42" i="1"/>
  <c r="N11" i="1"/>
  <c r="N31" i="1"/>
  <c r="N8" i="1"/>
  <c r="N39" i="1"/>
  <c r="N32" i="1"/>
  <c r="N35" i="1"/>
  <c r="N44" i="1"/>
  <c r="N36" i="1"/>
  <c r="N14" i="1"/>
  <c r="N12" i="1"/>
  <c r="N34" i="1"/>
  <c r="N41" i="1"/>
  <c r="N45" i="1"/>
  <c r="N28" i="1"/>
  <c r="N37" i="1"/>
  <c r="N16" i="1"/>
  <c r="N33" i="1"/>
  <c r="N4" i="1"/>
  <c r="N25" i="1"/>
  <c r="N48" i="1"/>
  <c r="N24" i="1"/>
  <c r="N3" i="1"/>
  <c r="N18" i="1"/>
  <c r="N46" i="1"/>
  <c r="N47" i="1"/>
  <c r="N29" i="1"/>
  <c r="N2" i="1"/>
  <c r="N21" i="1"/>
  <c r="N30" i="1"/>
  <c r="N38" i="1"/>
  <c r="N5" i="1"/>
</calcChain>
</file>

<file path=xl/sharedStrings.xml><?xml version="1.0" encoding="utf-8"?>
<sst xmlns="http://schemas.openxmlformats.org/spreadsheetml/2006/main" count="60" uniqueCount="26">
  <si>
    <t>w8-25</t>
  </si>
  <si>
    <t>w8-30</t>
  </si>
  <si>
    <t>q1/10</t>
  </si>
  <si>
    <t>w9-08</t>
  </si>
  <si>
    <t>w9-22</t>
  </si>
  <si>
    <t>q2/10</t>
  </si>
  <si>
    <t>w10-11</t>
  </si>
  <si>
    <t>w10-18</t>
  </si>
  <si>
    <t>ex</t>
  </si>
  <si>
    <t>Tot%</t>
  </si>
  <si>
    <t>Tq/50</t>
  </si>
  <si>
    <t>Midgrade</t>
  </si>
  <si>
    <t>B-</t>
  </si>
  <si>
    <t>A-</t>
  </si>
  <si>
    <t>D</t>
  </si>
  <si>
    <t>C</t>
  </si>
  <si>
    <t>A</t>
  </si>
  <si>
    <t>B</t>
  </si>
  <si>
    <t>D-</t>
  </si>
  <si>
    <t>F</t>
  </si>
  <si>
    <t>C+</t>
  </si>
  <si>
    <t>B+</t>
  </si>
  <si>
    <t>Exam2</t>
  </si>
  <si>
    <t>Exam1</t>
  </si>
  <si>
    <t>Tw/50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</si>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</sst>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/>
    <xf numFmtId="0" fontId="0" fillId="0" borderId="10" xfId="0" applyFill="1" applyBorder="1"/>
    <xf numFmtId="0" fontId="16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topLeftCell="A16" workbookViewId="0">
      <selection activeCell="O41" sqref="O41"/>
    </sheetView>
  </sheetViews>
  <sheetFormatPr defaultRowHeight="15" x14ac:dyDescent="0.25"/>
  <cols>
    <col min="1" max="1" width="7.28515625" style="2" customWidth="1"/>
    <col min="2" max="2" width="6.28515625" style="2" customWidth="1"/>
    <col min="3" max="3" width="6.5703125" style="2" customWidth="1"/>
    <col min="4" max="4" width="5.7109375" style="2" customWidth="1"/>
    <col min="5" max="5" width="6" style="2" customWidth="1"/>
    <col min="6" max="7" width="6.5703125" style="2" customWidth="1"/>
    <col min="8" max="8" width="6.7109375" style="2" customWidth="1"/>
    <col min="9" max="9" width="6.42578125" style="2" customWidth="1"/>
    <col min="10" max="10" width="5.7109375" style="2" customWidth="1"/>
    <col min="11" max="11" width="6" style="2" customWidth="1"/>
    <col min="12" max="12" width="6.140625" style="2" customWidth="1"/>
    <col min="13" max="13" width="6" style="2" customWidth="1"/>
    <col min="14" max="14" width="5.85546875" style="2" customWidth="1"/>
    <col min="15" max="20" width="9.140625" style="2"/>
  </cols>
  <sheetData>
    <row r="1" spans="1:20" s="5" customFormat="1" x14ac:dyDescent="0.25">
      <c r="A1" s="1" t="s">
        <v>25</v>
      </c>
      <c r="B1" s="4" t="s">
        <v>0</v>
      </c>
      <c r="C1" s="4" t="s">
        <v>1</v>
      </c>
      <c r="D1" s="4" t="s">
        <v>3</v>
      </c>
      <c r="E1" s="4" t="s">
        <v>4</v>
      </c>
      <c r="F1" s="4" t="s">
        <v>6</v>
      </c>
      <c r="G1" s="4" t="s">
        <v>7</v>
      </c>
      <c r="H1" s="7" t="s">
        <v>22</v>
      </c>
      <c r="I1" s="4" t="s">
        <v>23</v>
      </c>
      <c r="J1" s="4" t="s">
        <v>2</v>
      </c>
      <c r="K1" s="4" t="s">
        <v>5</v>
      </c>
      <c r="L1" s="4" t="s">
        <v>10</v>
      </c>
      <c r="M1" s="4" t="s">
        <v>24</v>
      </c>
      <c r="N1" s="4" t="s">
        <v>9</v>
      </c>
      <c r="O1" s="4" t="s">
        <v>11</v>
      </c>
      <c r="P1" s="4"/>
      <c r="Q1" s="4"/>
      <c r="R1" s="4"/>
      <c r="S1" s="4"/>
      <c r="T1" s="4"/>
    </row>
    <row r="2" spans="1:20" x14ac:dyDescent="0.25">
      <c r="A2" s="3">
        <v>16848</v>
      </c>
      <c r="B2" s="2">
        <v>10</v>
      </c>
      <c r="C2" s="2">
        <v>9</v>
      </c>
      <c r="D2" s="2">
        <v>0</v>
      </c>
      <c r="E2" s="2">
        <v>0</v>
      </c>
      <c r="F2" s="2">
        <v>10</v>
      </c>
      <c r="G2" s="2">
        <v>10</v>
      </c>
      <c r="H2" s="6">
        <v>86</v>
      </c>
      <c r="I2" s="2">
        <v>66</v>
      </c>
      <c r="J2" s="2">
        <v>11</v>
      </c>
      <c r="K2" s="2">
        <v>10</v>
      </c>
      <c r="L2" s="2">
        <f t="shared" ref="L2:L48" si="0">SUM(J2,K2)*2.5</f>
        <v>52.5</v>
      </c>
      <c r="M2" s="2">
        <f t="shared" ref="M2:M48" si="1">SUM(B2:G2)-SMALL(B2:G2,1)</f>
        <v>39</v>
      </c>
      <c r="N2" s="2">
        <f t="shared" ref="N2:N48" si="2">SUM(H2,I2,L2,M2)/3</f>
        <v>81.166666666666671</v>
      </c>
      <c r="O2" s="2" t="s">
        <v>17</v>
      </c>
    </row>
    <row r="3" spans="1:20" x14ac:dyDescent="0.25">
      <c r="A3" s="3">
        <v>36303</v>
      </c>
      <c r="B3" s="2">
        <v>5.5</v>
      </c>
      <c r="C3" s="2">
        <v>8.5</v>
      </c>
      <c r="D3" s="2">
        <v>9.5</v>
      </c>
      <c r="E3" s="2">
        <v>10</v>
      </c>
      <c r="F3" s="2">
        <v>8</v>
      </c>
      <c r="G3" s="2">
        <v>10</v>
      </c>
      <c r="H3" s="6">
        <v>43</v>
      </c>
      <c r="I3" s="2">
        <v>45</v>
      </c>
      <c r="J3" s="2">
        <v>7.5</v>
      </c>
      <c r="K3" s="2">
        <v>3.5</v>
      </c>
      <c r="L3" s="2">
        <f t="shared" si="0"/>
        <v>27.5</v>
      </c>
      <c r="M3" s="2">
        <f t="shared" si="1"/>
        <v>46</v>
      </c>
      <c r="N3" s="2">
        <f t="shared" si="2"/>
        <v>53.833333333333336</v>
      </c>
      <c r="O3" s="2" t="s">
        <v>18</v>
      </c>
    </row>
    <row r="4" spans="1:20" x14ac:dyDescent="0.25">
      <c r="A4" s="3">
        <v>39939</v>
      </c>
      <c r="B4" s="2">
        <v>10</v>
      </c>
      <c r="C4" s="2">
        <v>9</v>
      </c>
      <c r="D4" s="2">
        <v>9.5</v>
      </c>
      <c r="E4" s="2">
        <v>8</v>
      </c>
      <c r="F4" s="2">
        <v>0</v>
      </c>
      <c r="G4" s="2">
        <v>9</v>
      </c>
      <c r="H4" s="6">
        <v>66</v>
      </c>
      <c r="I4" s="2">
        <v>75</v>
      </c>
      <c r="J4" s="2">
        <v>8</v>
      </c>
      <c r="K4" s="2">
        <v>4</v>
      </c>
      <c r="L4" s="2">
        <f t="shared" si="0"/>
        <v>30</v>
      </c>
      <c r="M4" s="2">
        <f t="shared" si="1"/>
        <v>45.5</v>
      </c>
      <c r="N4" s="2">
        <f t="shared" si="2"/>
        <v>72.166666666666671</v>
      </c>
      <c r="O4" s="2" t="s">
        <v>15</v>
      </c>
    </row>
    <row r="5" spans="1:20" x14ac:dyDescent="0.25">
      <c r="A5" s="3">
        <v>39985</v>
      </c>
      <c r="B5" s="2">
        <v>0</v>
      </c>
      <c r="C5" s="2">
        <v>8.5</v>
      </c>
      <c r="D5" s="2">
        <v>0</v>
      </c>
      <c r="E5" s="2">
        <v>0</v>
      </c>
      <c r="F5" s="2">
        <v>0</v>
      </c>
      <c r="G5" s="2">
        <v>0</v>
      </c>
      <c r="H5" s="2" t="s">
        <v>8</v>
      </c>
      <c r="I5" s="2">
        <v>52</v>
      </c>
      <c r="J5" s="2">
        <v>8.5</v>
      </c>
      <c r="K5" s="2">
        <v>6.5</v>
      </c>
      <c r="L5" s="2">
        <f t="shared" si="0"/>
        <v>37.5</v>
      </c>
      <c r="M5" s="2">
        <f t="shared" si="1"/>
        <v>8.5</v>
      </c>
      <c r="N5" s="2">
        <f t="shared" si="2"/>
        <v>32.666666666666664</v>
      </c>
    </row>
    <row r="6" spans="1:20" x14ac:dyDescent="0.25">
      <c r="A6" s="3">
        <v>40521</v>
      </c>
      <c r="B6" s="2">
        <v>7</v>
      </c>
      <c r="C6" s="2">
        <v>9</v>
      </c>
      <c r="D6" s="2">
        <v>9.5</v>
      </c>
      <c r="E6" s="2">
        <v>0</v>
      </c>
      <c r="F6" s="2">
        <v>0</v>
      </c>
      <c r="G6" s="2">
        <v>10</v>
      </c>
      <c r="H6" s="6">
        <v>58</v>
      </c>
      <c r="I6" s="2">
        <v>61</v>
      </c>
      <c r="J6" s="2">
        <v>5</v>
      </c>
      <c r="K6" s="2">
        <v>7</v>
      </c>
      <c r="L6" s="2">
        <f t="shared" si="0"/>
        <v>30</v>
      </c>
      <c r="M6" s="2">
        <f t="shared" si="1"/>
        <v>35.5</v>
      </c>
      <c r="N6" s="2">
        <f t="shared" si="2"/>
        <v>61.5</v>
      </c>
      <c r="O6" s="2" t="s">
        <v>14</v>
      </c>
    </row>
    <row r="7" spans="1:20" x14ac:dyDescent="0.25">
      <c r="A7" s="3">
        <v>41403</v>
      </c>
      <c r="B7" s="2">
        <v>6.5</v>
      </c>
      <c r="C7" s="2">
        <v>10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f t="shared" si="0"/>
        <v>0</v>
      </c>
      <c r="M7" s="2">
        <f t="shared" si="1"/>
        <v>16.5</v>
      </c>
      <c r="N7" s="2">
        <f t="shared" si="2"/>
        <v>5.5</v>
      </c>
    </row>
    <row r="8" spans="1:20" x14ac:dyDescent="0.25">
      <c r="A8" s="3">
        <v>41589</v>
      </c>
      <c r="B8" s="2">
        <v>10</v>
      </c>
      <c r="C8" s="2">
        <v>9.5</v>
      </c>
      <c r="D8" s="2">
        <v>10</v>
      </c>
      <c r="E8" s="2">
        <v>0</v>
      </c>
      <c r="F8" s="2">
        <v>10</v>
      </c>
      <c r="G8" s="2">
        <v>10</v>
      </c>
      <c r="H8" s="6">
        <v>83</v>
      </c>
      <c r="I8" s="2">
        <v>85</v>
      </c>
      <c r="J8" s="2">
        <v>8</v>
      </c>
      <c r="K8" s="2">
        <v>11</v>
      </c>
      <c r="L8" s="2">
        <f t="shared" si="0"/>
        <v>47.5</v>
      </c>
      <c r="M8" s="2">
        <f t="shared" si="1"/>
        <v>49.5</v>
      </c>
      <c r="N8" s="2">
        <f t="shared" si="2"/>
        <v>88.333333333333329</v>
      </c>
      <c r="O8" s="2" t="s">
        <v>13</v>
      </c>
    </row>
    <row r="9" spans="1:20" x14ac:dyDescent="0.25">
      <c r="A9" s="3">
        <v>42399</v>
      </c>
      <c r="B9" s="2">
        <v>9.5</v>
      </c>
      <c r="C9" s="2">
        <v>8</v>
      </c>
      <c r="D9" s="2">
        <v>0</v>
      </c>
      <c r="E9" s="2">
        <v>10</v>
      </c>
      <c r="F9" s="2">
        <v>10</v>
      </c>
      <c r="G9" s="2">
        <v>10</v>
      </c>
      <c r="H9" s="6">
        <v>80</v>
      </c>
      <c r="I9" s="2">
        <v>68</v>
      </c>
      <c r="J9" s="2">
        <v>7</v>
      </c>
      <c r="K9" s="2">
        <v>9</v>
      </c>
      <c r="L9" s="2">
        <f t="shared" si="0"/>
        <v>40</v>
      </c>
      <c r="M9" s="2">
        <f t="shared" si="1"/>
        <v>47.5</v>
      </c>
      <c r="N9" s="2">
        <f t="shared" si="2"/>
        <v>78.5</v>
      </c>
      <c r="O9" s="2" t="s">
        <v>12</v>
      </c>
    </row>
    <row r="10" spans="1:20" x14ac:dyDescent="0.25">
      <c r="A10" s="3">
        <v>46359</v>
      </c>
      <c r="B10" s="2">
        <v>10</v>
      </c>
      <c r="C10" s="2">
        <v>10</v>
      </c>
      <c r="D10" s="2">
        <v>9.5</v>
      </c>
      <c r="E10" s="2">
        <v>11</v>
      </c>
      <c r="F10" s="2">
        <v>0</v>
      </c>
      <c r="G10" s="2">
        <v>10</v>
      </c>
      <c r="H10" s="6">
        <v>91</v>
      </c>
      <c r="I10" s="2">
        <v>88</v>
      </c>
      <c r="J10" s="2">
        <v>8.5</v>
      </c>
      <c r="K10" s="2">
        <v>10</v>
      </c>
      <c r="L10" s="2">
        <f t="shared" si="0"/>
        <v>46.25</v>
      </c>
      <c r="M10" s="2">
        <f t="shared" si="1"/>
        <v>50.5</v>
      </c>
      <c r="N10" s="2">
        <f t="shared" si="2"/>
        <v>91.916666666666671</v>
      </c>
      <c r="O10" s="2" t="s">
        <v>16</v>
      </c>
    </row>
    <row r="11" spans="1:20" x14ac:dyDescent="0.25">
      <c r="A11" s="3">
        <v>46579</v>
      </c>
      <c r="B11" s="2">
        <v>10</v>
      </c>
      <c r="C11" s="2">
        <v>8.5</v>
      </c>
      <c r="D11" s="2">
        <v>0</v>
      </c>
      <c r="E11" s="2">
        <v>8</v>
      </c>
      <c r="F11" s="2">
        <v>10</v>
      </c>
      <c r="G11" s="2">
        <v>10</v>
      </c>
      <c r="H11" s="6">
        <v>35</v>
      </c>
      <c r="I11" s="2">
        <v>46</v>
      </c>
      <c r="J11" s="2">
        <v>8.5</v>
      </c>
      <c r="K11" s="2">
        <v>7</v>
      </c>
      <c r="L11" s="2">
        <f t="shared" si="0"/>
        <v>38.75</v>
      </c>
      <c r="M11" s="2">
        <f t="shared" si="1"/>
        <v>46.5</v>
      </c>
      <c r="N11" s="2">
        <f t="shared" si="2"/>
        <v>55.416666666666664</v>
      </c>
      <c r="O11" s="2" t="s">
        <v>14</v>
      </c>
    </row>
    <row r="12" spans="1:20" x14ac:dyDescent="0.25">
      <c r="A12" s="3">
        <v>47145</v>
      </c>
      <c r="B12" s="2">
        <v>9.75</v>
      </c>
      <c r="C12" s="2">
        <v>10</v>
      </c>
      <c r="D12" s="2">
        <v>10</v>
      </c>
      <c r="E12" s="2">
        <v>11</v>
      </c>
      <c r="F12" s="2">
        <v>10</v>
      </c>
      <c r="G12" s="2">
        <v>10</v>
      </c>
      <c r="H12" s="6">
        <v>84</v>
      </c>
      <c r="I12" s="2">
        <v>106</v>
      </c>
      <c r="J12" s="2">
        <v>11</v>
      </c>
      <c r="K12" s="2">
        <v>10</v>
      </c>
      <c r="L12" s="2">
        <f t="shared" si="0"/>
        <v>52.5</v>
      </c>
      <c r="M12" s="2">
        <f t="shared" si="1"/>
        <v>51</v>
      </c>
      <c r="N12" s="2">
        <f t="shared" si="2"/>
        <v>97.833333333333329</v>
      </c>
      <c r="O12" s="2" t="s">
        <v>16</v>
      </c>
    </row>
    <row r="13" spans="1:20" x14ac:dyDescent="0.25">
      <c r="A13" s="3">
        <v>48091</v>
      </c>
      <c r="B13" s="2">
        <v>7.75</v>
      </c>
      <c r="C13" s="2">
        <v>9.5</v>
      </c>
      <c r="D13" s="2">
        <v>9.5</v>
      </c>
      <c r="E13" s="2">
        <v>10</v>
      </c>
      <c r="F13" s="2">
        <v>10</v>
      </c>
      <c r="G13" s="2">
        <v>10</v>
      </c>
      <c r="H13" s="6">
        <v>53</v>
      </c>
      <c r="I13" s="2">
        <v>39</v>
      </c>
      <c r="J13" s="2">
        <v>6</v>
      </c>
      <c r="K13" s="2">
        <v>3.5</v>
      </c>
      <c r="L13" s="2">
        <f t="shared" si="0"/>
        <v>23.75</v>
      </c>
      <c r="M13" s="2">
        <f t="shared" si="1"/>
        <v>49</v>
      </c>
      <c r="N13" s="2">
        <f t="shared" si="2"/>
        <v>54.916666666666664</v>
      </c>
      <c r="O13" s="2" t="s">
        <v>14</v>
      </c>
    </row>
    <row r="14" spans="1:20" x14ac:dyDescent="0.25">
      <c r="A14" s="3">
        <v>48159</v>
      </c>
      <c r="B14" s="2">
        <v>8.25</v>
      </c>
      <c r="C14" s="2">
        <v>9</v>
      </c>
      <c r="D14" s="2">
        <v>8.5</v>
      </c>
      <c r="E14" s="2">
        <v>0</v>
      </c>
      <c r="F14" s="2">
        <v>0</v>
      </c>
      <c r="G14" s="2">
        <v>8.5</v>
      </c>
      <c r="H14" s="6">
        <v>46</v>
      </c>
      <c r="I14" s="2">
        <v>53</v>
      </c>
      <c r="J14" s="2">
        <v>10</v>
      </c>
      <c r="K14" s="2">
        <v>0</v>
      </c>
      <c r="L14" s="2">
        <f t="shared" si="0"/>
        <v>25</v>
      </c>
      <c r="M14" s="2">
        <f t="shared" si="1"/>
        <v>34.25</v>
      </c>
      <c r="N14" s="2">
        <f t="shared" si="2"/>
        <v>52.75</v>
      </c>
      <c r="O14" s="2" t="s">
        <v>18</v>
      </c>
    </row>
    <row r="15" spans="1:20" x14ac:dyDescent="0.25">
      <c r="A15" s="3">
        <v>48526</v>
      </c>
      <c r="B15" s="2">
        <v>10</v>
      </c>
      <c r="C15" s="2">
        <v>8.5</v>
      </c>
      <c r="D15" s="2">
        <v>10</v>
      </c>
      <c r="E15" s="2">
        <v>10</v>
      </c>
      <c r="F15" s="2">
        <v>8</v>
      </c>
      <c r="G15" s="2">
        <v>0</v>
      </c>
      <c r="H15" s="6">
        <v>82</v>
      </c>
      <c r="I15" s="2">
        <v>90</v>
      </c>
      <c r="J15" s="2">
        <v>9</v>
      </c>
      <c r="K15" s="2">
        <v>11</v>
      </c>
      <c r="L15" s="2">
        <f t="shared" si="0"/>
        <v>50</v>
      </c>
      <c r="M15" s="2">
        <f t="shared" si="1"/>
        <v>46.5</v>
      </c>
      <c r="N15" s="2">
        <f t="shared" si="2"/>
        <v>89.5</v>
      </c>
      <c r="O15" s="2" t="s">
        <v>16</v>
      </c>
    </row>
    <row r="16" spans="1:20" x14ac:dyDescent="0.25">
      <c r="A16" s="3">
        <v>48845</v>
      </c>
      <c r="B16" s="2">
        <v>8.5</v>
      </c>
      <c r="C16" s="2">
        <v>9.5</v>
      </c>
      <c r="D16" s="2">
        <v>10</v>
      </c>
      <c r="E16" s="2">
        <v>9.5</v>
      </c>
      <c r="F16" s="2">
        <v>0</v>
      </c>
      <c r="G16" s="2">
        <v>10</v>
      </c>
      <c r="H16" s="6">
        <v>55</v>
      </c>
      <c r="I16" s="2">
        <v>62</v>
      </c>
      <c r="J16" s="2">
        <v>8</v>
      </c>
      <c r="K16" s="2">
        <v>10</v>
      </c>
      <c r="L16" s="2">
        <f t="shared" si="0"/>
        <v>45</v>
      </c>
      <c r="M16" s="2">
        <f t="shared" si="1"/>
        <v>47.5</v>
      </c>
      <c r="N16" s="2">
        <f t="shared" si="2"/>
        <v>69.833333333333329</v>
      </c>
      <c r="O16" s="2" t="s">
        <v>15</v>
      </c>
    </row>
    <row r="17" spans="1:15" x14ac:dyDescent="0.25">
      <c r="A17" s="3">
        <v>49254</v>
      </c>
      <c r="B17" s="2">
        <v>8.75</v>
      </c>
      <c r="C17" s="2">
        <v>10</v>
      </c>
      <c r="D17" s="2">
        <v>0</v>
      </c>
      <c r="E17" s="2">
        <v>11</v>
      </c>
      <c r="F17" s="2">
        <v>10</v>
      </c>
      <c r="G17" s="2">
        <v>0</v>
      </c>
      <c r="H17" s="6">
        <v>83</v>
      </c>
      <c r="I17" s="2">
        <v>88</v>
      </c>
      <c r="J17" s="2">
        <v>11</v>
      </c>
      <c r="K17" s="2">
        <v>7</v>
      </c>
      <c r="L17" s="2">
        <f t="shared" si="0"/>
        <v>45</v>
      </c>
      <c r="M17" s="2">
        <f t="shared" si="1"/>
        <v>39.75</v>
      </c>
      <c r="N17" s="2">
        <f t="shared" si="2"/>
        <v>85.25</v>
      </c>
      <c r="O17" s="2" t="s">
        <v>21</v>
      </c>
    </row>
    <row r="18" spans="1:15" x14ac:dyDescent="0.25">
      <c r="A18" s="3">
        <v>49676</v>
      </c>
      <c r="B18" s="2">
        <v>10</v>
      </c>
      <c r="C18" s="2">
        <v>10</v>
      </c>
      <c r="D18" s="2">
        <v>9.5</v>
      </c>
      <c r="E18" s="2">
        <v>11</v>
      </c>
      <c r="F18" s="2">
        <v>10</v>
      </c>
      <c r="G18" s="2">
        <v>10</v>
      </c>
      <c r="H18" s="6">
        <v>90</v>
      </c>
      <c r="I18" s="2">
        <v>98</v>
      </c>
      <c r="J18" s="2">
        <v>9</v>
      </c>
      <c r="K18" s="2">
        <v>10</v>
      </c>
      <c r="L18" s="2">
        <f t="shared" si="0"/>
        <v>47.5</v>
      </c>
      <c r="M18" s="2">
        <f t="shared" si="1"/>
        <v>51</v>
      </c>
      <c r="N18" s="2">
        <f t="shared" si="2"/>
        <v>95.5</v>
      </c>
      <c r="O18" s="2" t="s">
        <v>16</v>
      </c>
    </row>
    <row r="19" spans="1:15" x14ac:dyDescent="0.25">
      <c r="A19" s="3">
        <v>49676</v>
      </c>
      <c r="B19" s="2">
        <v>6.75</v>
      </c>
      <c r="C19" s="2">
        <v>9.25</v>
      </c>
      <c r="D19" s="2">
        <v>10</v>
      </c>
      <c r="E19" s="2">
        <v>10</v>
      </c>
      <c r="F19" s="2">
        <v>7</v>
      </c>
      <c r="G19" s="2">
        <v>10</v>
      </c>
      <c r="H19" s="6">
        <v>57</v>
      </c>
      <c r="I19" s="2">
        <v>50</v>
      </c>
      <c r="J19" s="2">
        <v>6.5</v>
      </c>
      <c r="K19" s="2">
        <v>9</v>
      </c>
      <c r="L19" s="2">
        <f t="shared" si="0"/>
        <v>38.75</v>
      </c>
      <c r="M19" s="2">
        <f t="shared" si="1"/>
        <v>46.25</v>
      </c>
      <c r="N19" s="2">
        <f t="shared" si="2"/>
        <v>64</v>
      </c>
      <c r="O19" s="2" t="s">
        <v>14</v>
      </c>
    </row>
    <row r="20" spans="1:15" x14ac:dyDescent="0.25">
      <c r="A20" s="3">
        <v>50062</v>
      </c>
      <c r="B20" s="2">
        <v>9</v>
      </c>
      <c r="C20" s="2">
        <v>9</v>
      </c>
      <c r="D20" s="2">
        <v>0</v>
      </c>
      <c r="E20" s="2">
        <v>10</v>
      </c>
      <c r="F20" s="2">
        <v>10</v>
      </c>
      <c r="G20" s="2">
        <v>6</v>
      </c>
      <c r="H20" s="6">
        <v>65</v>
      </c>
      <c r="I20" s="2">
        <v>52</v>
      </c>
      <c r="J20" s="2">
        <v>5.5</v>
      </c>
      <c r="K20" s="2">
        <v>8</v>
      </c>
      <c r="L20" s="2">
        <f t="shared" si="0"/>
        <v>33.75</v>
      </c>
      <c r="M20" s="2">
        <f t="shared" si="1"/>
        <v>44</v>
      </c>
      <c r="N20" s="2">
        <f t="shared" si="2"/>
        <v>64.916666666666671</v>
      </c>
      <c r="O20" s="2" t="s">
        <v>15</v>
      </c>
    </row>
    <row r="21" spans="1:15" x14ac:dyDescent="0.25">
      <c r="A21" s="3">
        <v>51182</v>
      </c>
      <c r="B21" s="2">
        <v>9</v>
      </c>
      <c r="C21" s="2">
        <v>10</v>
      </c>
      <c r="D21" s="2">
        <v>10</v>
      </c>
      <c r="E21" s="2">
        <v>11</v>
      </c>
      <c r="F21" s="2">
        <v>5</v>
      </c>
      <c r="G21" s="2">
        <v>10</v>
      </c>
      <c r="H21" s="6">
        <v>70</v>
      </c>
      <c r="I21" s="2">
        <v>80</v>
      </c>
      <c r="J21" s="2">
        <v>9</v>
      </c>
      <c r="K21" s="2">
        <v>7.5</v>
      </c>
      <c r="L21" s="2">
        <f t="shared" si="0"/>
        <v>41.25</v>
      </c>
      <c r="M21" s="2">
        <f t="shared" si="1"/>
        <v>50</v>
      </c>
      <c r="N21" s="2">
        <f t="shared" si="2"/>
        <v>80.416666666666671</v>
      </c>
      <c r="O21" s="2" t="s">
        <v>17</v>
      </c>
    </row>
    <row r="22" spans="1:15" x14ac:dyDescent="0.25">
      <c r="A22" s="3">
        <v>51309</v>
      </c>
      <c r="B22" s="2">
        <v>9.75</v>
      </c>
      <c r="C22" s="2">
        <v>10</v>
      </c>
      <c r="D22" s="2">
        <v>9.5</v>
      </c>
      <c r="E22" s="2">
        <v>10</v>
      </c>
      <c r="F22" s="2">
        <v>4</v>
      </c>
      <c r="G22" s="2">
        <v>9</v>
      </c>
      <c r="H22" s="6">
        <v>46</v>
      </c>
      <c r="I22" s="2">
        <v>71</v>
      </c>
      <c r="J22" s="2">
        <v>6</v>
      </c>
      <c r="K22" s="2">
        <v>11</v>
      </c>
      <c r="L22" s="2">
        <f t="shared" si="0"/>
        <v>42.5</v>
      </c>
      <c r="M22" s="2">
        <f t="shared" si="1"/>
        <v>48.25</v>
      </c>
      <c r="N22" s="2">
        <f t="shared" si="2"/>
        <v>69.25</v>
      </c>
      <c r="O22" s="2" t="s">
        <v>15</v>
      </c>
    </row>
    <row r="23" spans="1:15" x14ac:dyDescent="0.25">
      <c r="A23" s="3">
        <v>51502</v>
      </c>
      <c r="B23" s="2">
        <v>10</v>
      </c>
      <c r="C23" s="2">
        <v>9</v>
      </c>
      <c r="D23" s="2">
        <v>9.5</v>
      </c>
      <c r="E23" s="2">
        <v>9.5</v>
      </c>
      <c r="F23" s="2">
        <v>10</v>
      </c>
      <c r="G23" s="2">
        <v>6</v>
      </c>
      <c r="H23" s="6">
        <v>89</v>
      </c>
      <c r="I23" s="2">
        <v>89</v>
      </c>
      <c r="J23" s="2">
        <v>10</v>
      </c>
      <c r="K23" s="2">
        <v>8</v>
      </c>
      <c r="L23" s="2">
        <f t="shared" si="0"/>
        <v>45</v>
      </c>
      <c r="M23" s="2">
        <f t="shared" si="1"/>
        <v>48</v>
      </c>
      <c r="N23" s="2">
        <f t="shared" si="2"/>
        <v>90.333333333333329</v>
      </c>
      <c r="O23" s="2" t="s">
        <v>16</v>
      </c>
    </row>
    <row r="24" spans="1:15" x14ac:dyDescent="0.25">
      <c r="A24" s="3">
        <v>51509</v>
      </c>
      <c r="B24" s="2">
        <v>10</v>
      </c>
      <c r="C24" s="2">
        <v>9</v>
      </c>
      <c r="D24" s="2">
        <v>10</v>
      </c>
      <c r="E24" s="2">
        <v>0</v>
      </c>
      <c r="F24" s="2">
        <v>0</v>
      </c>
      <c r="G24" s="2">
        <v>8</v>
      </c>
      <c r="H24" s="6">
        <v>30</v>
      </c>
      <c r="I24" s="2">
        <v>51</v>
      </c>
      <c r="J24" s="2">
        <v>8</v>
      </c>
      <c r="K24" s="2">
        <v>2.5</v>
      </c>
      <c r="L24" s="2">
        <f t="shared" si="0"/>
        <v>26.25</v>
      </c>
      <c r="M24" s="2">
        <f t="shared" si="1"/>
        <v>37</v>
      </c>
      <c r="N24" s="2">
        <f t="shared" si="2"/>
        <v>48.083333333333336</v>
      </c>
      <c r="O24" s="2" t="s">
        <v>19</v>
      </c>
    </row>
    <row r="25" spans="1:15" x14ac:dyDescent="0.25">
      <c r="A25" s="3">
        <v>51551</v>
      </c>
      <c r="B25" s="2">
        <v>7.75</v>
      </c>
      <c r="C25" s="2">
        <v>9.5</v>
      </c>
      <c r="D25" s="2">
        <v>10</v>
      </c>
      <c r="E25" s="2">
        <v>0</v>
      </c>
      <c r="F25" s="2">
        <v>0</v>
      </c>
      <c r="G25" s="2">
        <v>0</v>
      </c>
      <c r="H25" s="2">
        <v>0</v>
      </c>
      <c r="I25" s="2">
        <v>53</v>
      </c>
      <c r="J25" s="2">
        <v>7.5</v>
      </c>
      <c r="K25" s="2">
        <v>4.5</v>
      </c>
      <c r="L25" s="2">
        <f t="shared" si="0"/>
        <v>30</v>
      </c>
      <c r="M25" s="2">
        <f t="shared" si="1"/>
        <v>27.25</v>
      </c>
      <c r="N25" s="2">
        <f t="shared" si="2"/>
        <v>36.75</v>
      </c>
    </row>
    <row r="26" spans="1:15" x14ac:dyDescent="0.25">
      <c r="A26" s="3">
        <v>52006</v>
      </c>
      <c r="B26" s="2">
        <v>10</v>
      </c>
      <c r="C26" s="2">
        <v>10</v>
      </c>
      <c r="D26" s="2">
        <v>9.5</v>
      </c>
      <c r="E26" s="2">
        <v>10</v>
      </c>
      <c r="F26" s="2">
        <v>10</v>
      </c>
      <c r="G26" s="2">
        <v>10</v>
      </c>
      <c r="H26" s="6">
        <v>86</v>
      </c>
      <c r="I26" s="2">
        <v>86</v>
      </c>
      <c r="J26" s="2">
        <v>10.5</v>
      </c>
      <c r="K26" s="2">
        <v>8.5</v>
      </c>
      <c r="L26" s="2">
        <f t="shared" si="0"/>
        <v>47.5</v>
      </c>
      <c r="M26" s="2">
        <f t="shared" si="1"/>
        <v>50</v>
      </c>
      <c r="N26" s="2">
        <f t="shared" si="2"/>
        <v>89.833333333333329</v>
      </c>
      <c r="O26" s="2" t="s">
        <v>16</v>
      </c>
    </row>
    <row r="27" spans="1:15" x14ac:dyDescent="0.25">
      <c r="A27" s="3">
        <v>52424</v>
      </c>
      <c r="B27" s="2">
        <v>10</v>
      </c>
      <c r="C27" s="2">
        <v>8.5</v>
      </c>
      <c r="D27" s="2">
        <v>0</v>
      </c>
      <c r="E27" s="2">
        <v>10</v>
      </c>
      <c r="F27" s="2">
        <v>0</v>
      </c>
      <c r="G27" s="2">
        <v>9</v>
      </c>
      <c r="H27" s="6">
        <v>49</v>
      </c>
      <c r="I27" s="2">
        <v>61</v>
      </c>
      <c r="J27" s="2">
        <v>7.5</v>
      </c>
      <c r="K27" s="2">
        <v>3.5</v>
      </c>
      <c r="L27" s="2">
        <f t="shared" si="0"/>
        <v>27.5</v>
      </c>
      <c r="M27" s="2">
        <f t="shared" si="1"/>
        <v>37.5</v>
      </c>
      <c r="N27" s="2">
        <f t="shared" si="2"/>
        <v>58.333333333333336</v>
      </c>
      <c r="O27" s="2" t="s">
        <v>14</v>
      </c>
    </row>
    <row r="28" spans="1:15" x14ac:dyDescent="0.25">
      <c r="A28" s="3">
        <v>54452</v>
      </c>
      <c r="B28" s="2">
        <v>10</v>
      </c>
      <c r="C28" s="2">
        <v>9.5</v>
      </c>
      <c r="D28" s="2">
        <v>10</v>
      </c>
      <c r="E28" s="2">
        <v>10</v>
      </c>
      <c r="F28" s="2">
        <v>8</v>
      </c>
      <c r="G28" s="2">
        <v>8</v>
      </c>
      <c r="H28" s="6">
        <v>35</v>
      </c>
      <c r="I28" s="2">
        <v>56</v>
      </c>
      <c r="J28" s="2">
        <v>5.5</v>
      </c>
      <c r="K28" s="2">
        <v>7</v>
      </c>
      <c r="L28" s="2">
        <f t="shared" si="0"/>
        <v>31.25</v>
      </c>
      <c r="M28" s="2">
        <f t="shared" si="1"/>
        <v>47.5</v>
      </c>
      <c r="N28" s="2">
        <f t="shared" si="2"/>
        <v>56.583333333333336</v>
      </c>
      <c r="O28" s="2" t="s">
        <v>14</v>
      </c>
    </row>
    <row r="29" spans="1:15" x14ac:dyDescent="0.25">
      <c r="A29" s="3">
        <v>55423</v>
      </c>
      <c r="B29" s="2">
        <v>7.25</v>
      </c>
      <c r="C29" s="2">
        <v>10</v>
      </c>
      <c r="D29" s="2">
        <v>10</v>
      </c>
      <c r="E29" s="2">
        <v>7</v>
      </c>
      <c r="F29" s="2">
        <v>0</v>
      </c>
      <c r="G29" s="2">
        <v>0</v>
      </c>
      <c r="H29" s="6">
        <v>56</v>
      </c>
      <c r="I29" s="2">
        <v>39</v>
      </c>
      <c r="J29" s="2">
        <v>10</v>
      </c>
      <c r="K29" s="2">
        <v>10.5</v>
      </c>
      <c r="L29" s="2">
        <f t="shared" si="0"/>
        <v>51.25</v>
      </c>
      <c r="M29" s="2">
        <f t="shared" si="1"/>
        <v>34.25</v>
      </c>
      <c r="N29" s="2">
        <f t="shared" si="2"/>
        <v>60.166666666666664</v>
      </c>
      <c r="O29" s="2" t="s">
        <v>14</v>
      </c>
    </row>
    <row r="30" spans="1:15" x14ac:dyDescent="0.25">
      <c r="A30" s="3">
        <v>55426</v>
      </c>
      <c r="B30" s="2">
        <v>8.25</v>
      </c>
      <c r="C30" s="2">
        <v>9.5</v>
      </c>
      <c r="D30" s="2">
        <v>9.5</v>
      </c>
      <c r="E30" s="2">
        <v>10</v>
      </c>
      <c r="F30" s="2">
        <v>7</v>
      </c>
      <c r="G30" s="2">
        <v>10</v>
      </c>
      <c r="H30" s="6">
        <v>65</v>
      </c>
      <c r="I30" s="2">
        <v>74</v>
      </c>
      <c r="J30" s="2">
        <v>5.5</v>
      </c>
      <c r="K30" s="2">
        <v>8</v>
      </c>
      <c r="L30" s="2">
        <f t="shared" si="0"/>
        <v>33.75</v>
      </c>
      <c r="M30" s="2">
        <f t="shared" si="1"/>
        <v>47.25</v>
      </c>
      <c r="N30" s="2">
        <f t="shared" si="2"/>
        <v>73.333333333333329</v>
      </c>
      <c r="O30" s="2" t="s">
        <v>15</v>
      </c>
    </row>
    <row r="31" spans="1:15" x14ac:dyDescent="0.25">
      <c r="A31" s="3">
        <v>56185</v>
      </c>
      <c r="B31" s="2">
        <v>10</v>
      </c>
      <c r="C31" s="2">
        <v>9.5</v>
      </c>
      <c r="D31" s="2">
        <v>10</v>
      </c>
      <c r="E31" s="2">
        <v>10</v>
      </c>
      <c r="F31" s="2">
        <v>10</v>
      </c>
      <c r="G31" s="2">
        <v>10</v>
      </c>
      <c r="H31" s="6">
        <v>68</v>
      </c>
      <c r="I31" s="2">
        <v>82</v>
      </c>
      <c r="J31" s="2">
        <v>10</v>
      </c>
      <c r="K31" s="2">
        <v>10.5</v>
      </c>
      <c r="L31" s="2">
        <f t="shared" si="0"/>
        <v>51.25</v>
      </c>
      <c r="M31" s="2">
        <f t="shared" si="1"/>
        <v>50</v>
      </c>
      <c r="N31" s="2">
        <f t="shared" si="2"/>
        <v>83.75</v>
      </c>
      <c r="O31" s="2" t="s">
        <v>17</v>
      </c>
    </row>
    <row r="32" spans="1:15" x14ac:dyDescent="0.25">
      <c r="A32" s="3">
        <v>56526</v>
      </c>
      <c r="B32" s="2">
        <v>10</v>
      </c>
      <c r="C32" s="2">
        <v>10</v>
      </c>
      <c r="D32" s="2">
        <v>9.5</v>
      </c>
      <c r="E32" s="2">
        <v>10</v>
      </c>
      <c r="F32" s="2">
        <v>10</v>
      </c>
      <c r="G32" s="2">
        <v>10</v>
      </c>
      <c r="H32" s="6">
        <v>102</v>
      </c>
      <c r="I32" s="2">
        <v>103</v>
      </c>
      <c r="J32" s="2">
        <v>4</v>
      </c>
      <c r="K32" s="2">
        <v>10.5</v>
      </c>
      <c r="L32" s="2">
        <f t="shared" si="0"/>
        <v>36.25</v>
      </c>
      <c r="M32" s="2">
        <f t="shared" si="1"/>
        <v>50</v>
      </c>
      <c r="N32" s="2">
        <f t="shared" si="2"/>
        <v>97.083333333333329</v>
      </c>
      <c r="O32" s="2" t="s">
        <v>16</v>
      </c>
    </row>
    <row r="33" spans="1:15" x14ac:dyDescent="0.25">
      <c r="A33" s="3">
        <v>56740</v>
      </c>
      <c r="B33" s="2">
        <v>9.75</v>
      </c>
      <c r="C33" s="2">
        <v>10</v>
      </c>
      <c r="D33" s="2">
        <v>9.5</v>
      </c>
      <c r="E33" s="2">
        <v>11</v>
      </c>
      <c r="F33" s="2">
        <v>10</v>
      </c>
      <c r="G33" s="2">
        <v>10</v>
      </c>
      <c r="H33" s="6">
        <v>61</v>
      </c>
      <c r="I33" s="2">
        <v>81</v>
      </c>
      <c r="J33" s="2">
        <v>9.5</v>
      </c>
      <c r="K33" s="2">
        <v>8</v>
      </c>
      <c r="L33" s="2">
        <f t="shared" si="0"/>
        <v>43.75</v>
      </c>
      <c r="M33" s="2">
        <f t="shared" si="1"/>
        <v>50.75</v>
      </c>
      <c r="N33" s="2">
        <f t="shared" si="2"/>
        <v>78.833333333333329</v>
      </c>
      <c r="O33" s="2" t="s">
        <v>12</v>
      </c>
    </row>
    <row r="34" spans="1:15" x14ac:dyDescent="0.25">
      <c r="A34" s="3">
        <v>56741</v>
      </c>
      <c r="B34" s="2">
        <v>10</v>
      </c>
      <c r="C34" s="2">
        <v>10</v>
      </c>
      <c r="D34" s="2">
        <v>9.5</v>
      </c>
      <c r="E34" s="2">
        <v>11</v>
      </c>
      <c r="F34" s="2">
        <v>10</v>
      </c>
      <c r="G34" s="2">
        <v>10</v>
      </c>
      <c r="H34" s="6">
        <v>75</v>
      </c>
      <c r="I34" s="2">
        <v>63</v>
      </c>
      <c r="J34" s="2">
        <v>7.5</v>
      </c>
      <c r="K34" s="2">
        <v>10</v>
      </c>
      <c r="L34" s="2">
        <f t="shared" si="0"/>
        <v>43.75</v>
      </c>
      <c r="M34" s="2">
        <f t="shared" si="1"/>
        <v>51</v>
      </c>
      <c r="N34" s="2">
        <f t="shared" si="2"/>
        <v>77.583333333333329</v>
      </c>
      <c r="O34" s="2" t="s">
        <v>12</v>
      </c>
    </row>
    <row r="35" spans="1:15" x14ac:dyDescent="0.25">
      <c r="A35" s="3">
        <v>56763</v>
      </c>
      <c r="B35" s="2">
        <v>10</v>
      </c>
      <c r="C35" s="2">
        <v>10</v>
      </c>
      <c r="D35" s="2">
        <v>9.5</v>
      </c>
      <c r="E35" s="2">
        <v>9</v>
      </c>
      <c r="F35" s="2">
        <v>10</v>
      </c>
      <c r="G35" s="2">
        <v>9</v>
      </c>
      <c r="H35" s="6">
        <v>90</v>
      </c>
      <c r="I35" s="2">
        <v>96</v>
      </c>
      <c r="J35" s="2">
        <v>11</v>
      </c>
      <c r="K35" s="2">
        <v>10</v>
      </c>
      <c r="L35" s="2">
        <f t="shared" si="0"/>
        <v>52.5</v>
      </c>
      <c r="M35" s="2">
        <f t="shared" si="1"/>
        <v>48.5</v>
      </c>
      <c r="N35" s="2">
        <f t="shared" si="2"/>
        <v>95.666666666666671</v>
      </c>
      <c r="O35" s="2" t="s">
        <v>16</v>
      </c>
    </row>
    <row r="36" spans="1:15" x14ac:dyDescent="0.25">
      <c r="A36" s="3">
        <v>56940</v>
      </c>
      <c r="B36" s="2">
        <v>9.5</v>
      </c>
      <c r="C36" s="2">
        <v>9</v>
      </c>
      <c r="D36" s="2">
        <v>10</v>
      </c>
      <c r="E36" s="2">
        <v>10</v>
      </c>
      <c r="F36" s="2">
        <v>9.5</v>
      </c>
      <c r="G36" s="2">
        <v>10</v>
      </c>
      <c r="H36" s="6">
        <v>83</v>
      </c>
      <c r="I36" s="2">
        <v>99</v>
      </c>
      <c r="J36" s="2">
        <v>9.5</v>
      </c>
      <c r="K36" s="2">
        <v>9</v>
      </c>
      <c r="L36" s="2">
        <f t="shared" si="0"/>
        <v>46.25</v>
      </c>
      <c r="M36" s="2">
        <f t="shared" si="1"/>
        <v>49</v>
      </c>
      <c r="N36" s="2">
        <f t="shared" si="2"/>
        <v>92.416666666666671</v>
      </c>
      <c r="O36" s="2" t="s">
        <v>16</v>
      </c>
    </row>
    <row r="37" spans="1:15" x14ac:dyDescent="0.25">
      <c r="A37" s="3">
        <v>57344</v>
      </c>
      <c r="B37" s="2">
        <v>8.75</v>
      </c>
      <c r="C37" s="2">
        <v>10</v>
      </c>
      <c r="D37" s="2">
        <v>0</v>
      </c>
      <c r="E37" s="2">
        <v>0</v>
      </c>
      <c r="F37" s="2">
        <v>0</v>
      </c>
      <c r="G37" s="2">
        <v>0</v>
      </c>
      <c r="H37" s="6">
        <v>62</v>
      </c>
      <c r="I37" s="2">
        <v>57</v>
      </c>
      <c r="J37" s="2">
        <v>5</v>
      </c>
      <c r="K37" s="2">
        <v>0</v>
      </c>
      <c r="L37" s="2">
        <f t="shared" si="0"/>
        <v>12.5</v>
      </c>
      <c r="M37" s="2">
        <f t="shared" si="1"/>
        <v>18.75</v>
      </c>
      <c r="N37" s="2">
        <f t="shared" si="2"/>
        <v>50.083333333333336</v>
      </c>
      <c r="O37" s="2" t="s">
        <v>18</v>
      </c>
    </row>
    <row r="38" spans="1:15" x14ac:dyDescent="0.25">
      <c r="A38" s="3">
        <v>57398</v>
      </c>
      <c r="B38" s="2">
        <v>9.5</v>
      </c>
      <c r="C38" s="2">
        <v>10</v>
      </c>
      <c r="D38" s="2">
        <v>10</v>
      </c>
      <c r="E38" s="2">
        <v>10</v>
      </c>
      <c r="F38" s="2">
        <v>10</v>
      </c>
      <c r="G38" s="2">
        <v>10</v>
      </c>
      <c r="H38" s="6">
        <v>106</v>
      </c>
      <c r="I38" s="2">
        <v>109</v>
      </c>
      <c r="J38" s="2">
        <v>12</v>
      </c>
      <c r="K38" s="2">
        <v>11</v>
      </c>
      <c r="L38" s="2">
        <f t="shared" si="0"/>
        <v>57.5</v>
      </c>
      <c r="M38" s="2">
        <f t="shared" si="1"/>
        <v>50</v>
      </c>
      <c r="N38" s="2">
        <f t="shared" si="2"/>
        <v>107.5</v>
      </c>
      <c r="O38" s="2" t="s">
        <v>16</v>
      </c>
    </row>
    <row r="39" spans="1:15" x14ac:dyDescent="0.25">
      <c r="A39" s="3">
        <v>57405</v>
      </c>
      <c r="B39" s="2">
        <v>10</v>
      </c>
      <c r="C39" s="2">
        <v>9.5</v>
      </c>
      <c r="D39" s="2">
        <v>10</v>
      </c>
      <c r="E39" s="2">
        <v>10</v>
      </c>
      <c r="F39" s="2">
        <v>10</v>
      </c>
      <c r="G39" s="2">
        <v>10</v>
      </c>
      <c r="H39" s="6">
        <v>42</v>
      </c>
      <c r="I39" s="2">
        <v>59</v>
      </c>
      <c r="J39" s="2">
        <v>2.5</v>
      </c>
      <c r="K39" s="2">
        <v>9</v>
      </c>
      <c r="L39" s="2">
        <f t="shared" si="0"/>
        <v>28.75</v>
      </c>
      <c r="M39" s="2">
        <f t="shared" si="1"/>
        <v>50</v>
      </c>
      <c r="N39" s="2">
        <f t="shared" si="2"/>
        <v>59.916666666666664</v>
      </c>
      <c r="O39" s="2" t="s">
        <v>14</v>
      </c>
    </row>
    <row r="40" spans="1:15" x14ac:dyDescent="0.25">
      <c r="A40" s="3">
        <v>57562</v>
      </c>
      <c r="B40" s="2">
        <v>9.5</v>
      </c>
      <c r="C40" s="2">
        <v>10</v>
      </c>
      <c r="D40" s="2">
        <v>8</v>
      </c>
      <c r="E40" s="2">
        <v>9</v>
      </c>
      <c r="F40" s="2">
        <v>6</v>
      </c>
      <c r="G40" s="2">
        <v>10</v>
      </c>
      <c r="H40" s="6">
        <v>75</v>
      </c>
      <c r="I40" s="2">
        <v>73</v>
      </c>
      <c r="J40" s="2">
        <v>9.5</v>
      </c>
      <c r="K40" s="2">
        <v>7</v>
      </c>
      <c r="L40" s="2">
        <f t="shared" si="0"/>
        <v>41.25</v>
      </c>
      <c r="M40" s="2">
        <f t="shared" si="1"/>
        <v>46.5</v>
      </c>
      <c r="N40" s="2">
        <f t="shared" si="2"/>
        <v>78.583333333333329</v>
      </c>
      <c r="O40" s="2" t="s">
        <v>12</v>
      </c>
    </row>
    <row r="41" spans="1:15" x14ac:dyDescent="0.25">
      <c r="A41" s="3">
        <v>57929</v>
      </c>
      <c r="B41" s="2">
        <v>9.25</v>
      </c>
      <c r="C41" s="2">
        <v>9.5</v>
      </c>
      <c r="D41" s="2">
        <v>10</v>
      </c>
      <c r="E41" s="2">
        <v>10</v>
      </c>
      <c r="F41" s="2">
        <v>0</v>
      </c>
      <c r="G41" s="2">
        <v>0</v>
      </c>
      <c r="H41" s="6">
        <v>34</v>
      </c>
      <c r="I41" s="2">
        <v>66</v>
      </c>
      <c r="J41" s="2">
        <v>9</v>
      </c>
      <c r="K41" s="2" t="s">
        <v>8</v>
      </c>
      <c r="L41" s="2">
        <f t="shared" si="0"/>
        <v>22.5</v>
      </c>
      <c r="M41" s="2">
        <f t="shared" si="1"/>
        <v>38.75</v>
      </c>
      <c r="N41" s="2">
        <f t="shared" si="2"/>
        <v>53.75</v>
      </c>
      <c r="O41" s="2" t="s">
        <v>18</v>
      </c>
    </row>
    <row r="42" spans="1:15" x14ac:dyDescent="0.25">
      <c r="A42" s="3">
        <v>58204</v>
      </c>
      <c r="B42" s="2">
        <v>9.75</v>
      </c>
      <c r="C42" s="2">
        <v>10</v>
      </c>
      <c r="D42" s="2">
        <v>9.5</v>
      </c>
      <c r="E42" s="2">
        <v>11</v>
      </c>
      <c r="F42" s="2">
        <v>10</v>
      </c>
      <c r="G42" s="2">
        <v>10</v>
      </c>
      <c r="H42" s="6">
        <v>58</v>
      </c>
      <c r="I42" s="2">
        <v>78</v>
      </c>
      <c r="J42" s="2">
        <v>9.5</v>
      </c>
      <c r="K42" s="2">
        <v>8</v>
      </c>
      <c r="L42" s="2">
        <f t="shared" si="0"/>
        <v>43.75</v>
      </c>
      <c r="M42" s="2">
        <f t="shared" si="1"/>
        <v>50.75</v>
      </c>
      <c r="N42" s="2">
        <f t="shared" si="2"/>
        <v>76.833333333333329</v>
      </c>
      <c r="O42" s="2" t="s">
        <v>20</v>
      </c>
    </row>
    <row r="43" spans="1:15" x14ac:dyDescent="0.25">
      <c r="A43" s="3">
        <v>58516</v>
      </c>
      <c r="B43" s="2">
        <v>10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f t="shared" si="0"/>
        <v>0</v>
      </c>
      <c r="M43" s="2">
        <f t="shared" si="1"/>
        <v>10</v>
      </c>
      <c r="N43" s="2">
        <f t="shared" si="2"/>
        <v>3.3333333333333335</v>
      </c>
    </row>
    <row r="44" spans="1:15" x14ac:dyDescent="0.25">
      <c r="A44" s="3">
        <v>58572</v>
      </c>
      <c r="B44" s="2">
        <v>10</v>
      </c>
      <c r="C44" s="2">
        <v>9</v>
      </c>
      <c r="D44" s="2">
        <v>9.5</v>
      </c>
      <c r="E44" s="2">
        <v>10</v>
      </c>
      <c r="F44" s="2">
        <v>8</v>
      </c>
      <c r="G44" s="2">
        <v>8</v>
      </c>
      <c r="H44" s="6">
        <v>45</v>
      </c>
      <c r="I44" s="2">
        <v>67</v>
      </c>
      <c r="J44" s="2">
        <v>1.5</v>
      </c>
      <c r="K44" s="2">
        <v>10</v>
      </c>
      <c r="L44" s="2">
        <f t="shared" si="0"/>
        <v>28.75</v>
      </c>
      <c r="M44" s="2">
        <f t="shared" si="1"/>
        <v>46.5</v>
      </c>
      <c r="N44" s="2">
        <f t="shared" si="2"/>
        <v>62.416666666666664</v>
      </c>
      <c r="O44" s="2" t="s">
        <v>14</v>
      </c>
    </row>
    <row r="45" spans="1:15" x14ac:dyDescent="0.25">
      <c r="A45" s="3">
        <v>58729</v>
      </c>
      <c r="B45" s="2">
        <v>10</v>
      </c>
      <c r="C45" s="2">
        <v>10</v>
      </c>
      <c r="D45" s="2">
        <v>10</v>
      </c>
      <c r="E45" s="2">
        <v>11</v>
      </c>
      <c r="F45" s="2">
        <v>10</v>
      </c>
      <c r="G45" s="2">
        <v>10</v>
      </c>
      <c r="H45" s="6">
        <v>98</v>
      </c>
      <c r="I45" s="2">
        <v>101</v>
      </c>
      <c r="J45" s="2">
        <v>10</v>
      </c>
      <c r="K45" s="2">
        <v>11</v>
      </c>
      <c r="L45" s="2">
        <f t="shared" si="0"/>
        <v>52.5</v>
      </c>
      <c r="M45" s="2">
        <f t="shared" si="1"/>
        <v>51</v>
      </c>
      <c r="N45" s="2">
        <f t="shared" si="2"/>
        <v>100.83333333333333</v>
      </c>
      <c r="O45" s="2" t="s">
        <v>16</v>
      </c>
    </row>
    <row r="46" spans="1:15" x14ac:dyDescent="0.25">
      <c r="A46" s="3">
        <v>58729</v>
      </c>
      <c r="B46" s="2">
        <v>10</v>
      </c>
      <c r="C46" s="2">
        <v>10</v>
      </c>
      <c r="D46" s="2">
        <v>10</v>
      </c>
      <c r="E46" s="2">
        <v>11</v>
      </c>
      <c r="F46" s="2">
        <v>10</v>
      </c>
      <c r="G46" s="2">
        <v>10</v>
      </c>
      <c r="H46" s="6">
        <v>87</v>
      </c>
      <c r="I46" s="2">
        <v>102</v>
      </c>
      <c r="J46" s="2">
        <v>10</v>
      </c>
      <c r="K46" s="2">
        <v>11</v>
      </c>
      <c r="L46" s="2">
        <f t="shared" si="0"/>
        <v>52.5</v>
      </c>
      <c r="M46" s="2">
        <f t="shared" si="1"/>
        <v>51</v>
      </c>
      <c r="N46" s="2">
        <f t="shared" si="2"/>
        <v>97.5</v>
      </c>
      <c r="O46" s="2" t="s">
        <v>16</v>
      </c>
    </row>
    <row r="47" spans="1:15" x14ac:dyDescent="0.25">
      <c r="A47" s="3">
        <v>59051</v>
      </c>
      <c r="B47" s="2">
        <v>10</v>
      </c>
      <c r="C47" s="2">
        <v>7.5</v>
      </c>
      <c r="D47" s="2">
        <v>10</v>
      </c>
      <c r="E47" s="2">
        <v>10</v>
      </c>
      <c r="F47" s="2">
        <v>9</v>
      </c>
      <c r="G47" s="2">
        <v>6</v>
      </c>
      <c r="H47" s="6">
        <v>64</v>
      </c>
      <c r="I47" s="2">
        <v>59</v>
      </c>
      <c r="J47" s="2">
        <v>3.5</v>
      </c>
      <c r="K47" s="2">
        <v>9</v>
      </c>
      <c r="L47" s="2">
        <f t="shared" si="0"/>
        <v>31.25</v>
      </c>
      <c r="M47" s="2">
        <f t="shared" si="1"/>
        <v>46.5</v>
      </c>
      <c r="N47" s="2">
        <f t="shared" si="2"/>
        <v>66.916666666666671</v>
      </c>
      <c r="O47" s="2" t="s">
        <v>15</v>
      </c>
    </row>
    <row r="48" spans="1:15" x14ac:dyDescent="0.25">
      <c r="A48" s="3">
        <v>59270</v>
      </c>
      <c r="B48" s="2">
        <v>10</v>
      </c>
      <c r="C48" s="2">
        <v>10</v>
      </c>
      <c r="D48" s="2">
        <v>0</v>
      </c>
      <c r="E48" s="2">
        <v>10.5</v>
      </c>
      <c r="F48" s="2">
        <v>0</v>
      </c>
      <c r="G48" s="2">
        <v>9</v>
      </c>
      <c r="H48" s="2" t="s">
        <v>8</v>
      </c>
      <c r="I48" s="2">
        <v>87</v>
      </c>
      <c r="J48" s="2">
        <v>5.5</v>
      </c>
      <c r="K48" s="2">
        <v>7.5</v>
      </c>
      <c r="L48" s="2">
        <f t="shared" si="0"/>
        <v>32.5</v>
      </c>
      <c r="M48" s="2">
        <f t="shared" si="1"/>
        <v>39.5</v>
      </c>
      <c r="N48" s="2">
        <f t="shared" si="2"/>
        <v>53</v>
      </c>
    </row>
  </sheetData>
  <sortState ref="A2:O48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T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dcterms:created xsi:type="dcterms:W3CDTF">2016-09-01T02:25:48Z</dcterms:created>
  <dcterms:modified xsi:type="dcterms:W3CDTF">2016-10-28T13:35:50Z</dcterms:modified>
</cp:coreProperties>
</file>