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hici\Documents\www\C1S16\"/>
    </mc:Choice>
  </mc:AlternateContent>
  <bookViews>
    <workbookView xWindow="0" yWindow="0" windowWidth="21570" windowHeight="8085"/>
  </bookViews>
  <sheets>
    <sheet name="ps" sheetId="1" r:id="rId1"/>
  </sheets>
  <calcPr calcId="162913"/>
</workbook>
</file>

<file path=xl/calcChain.xml><?xml version="1.0" encoding="utf-8"?>
<calcChain xmlns="http://schemas.openxmlformats.org/spreadsheetml/2006/main">
  <c r="K10" i="1" l="1"/>
  <c r="K21" i="1"/>
  <c r="K3" i="1"/>
  <c r="J10" i="1"/>
  <c r="J22" i="1"/>
  <c r="K22" i="1" s="1"/>
  <c r="J26" i="1"/>
  <c r="K26" i="1" s="1"/>
  <c r="J14" i="1"/>
  <c r="K14" i="1" s="1"/>
  <c r="J13" i="1"/>
  <c r="K13" i="1" s="1"/>
  <c r="J15" i="1"/>
  <c r="K15" i="1" s="1"/>
  <c r="J9" i="1"/>
  <c r="K9" i="1" s="1"/>
  <c r="J12" i="1"/>
  <c r="K12" i="1" s="1"/>
  <c r="J16" i="1"/>
  <c r="K16" i="1" s="1"/>
  <c r="J34" i="1"/>
  <c r="K34" i="1" s="1"/>
  <c r="J32" i="1"/>
  <c r="K32" i="1" s="1"/>
  <c r="J35" i="1"/>
  <c r="K35" i="1" s="1"/>
  <c r="J24" i="1"/>
  <c r="K24" i="1" s="1"/>
  <c r="J4" i="1"/>
  <c r="K4" i="1" s="1"/>
  <c r="J2" i="1"/>
  <c r="K2" i="1" s="1"/>
  <c r="J8" i="1"/>
  <c r="K8" i="1" s="1"/>
  <c r="J21" i="1"/>
  <c r="J18" i="1"/>
  <c r="K18" i="1" s="1"/>
  <c r="J23" i="1"/>
  <c r="K23" i="1" s="1"/>
  <c r="J29" i="1"/>
  <c r="K29" i="1" s="1"/>
  <c r="J33" i="1"/>
  <c r="K33" i="1" s="1"/>
  <c r="J20" i="1"/>
  <c r="K20" i="1" s="1"/>
  <c r="J5" i="1"/>
  <c r="K5" i="1" s="1"/>
  <c r="J25" i="1"/>
  <c r="K25" i="1" s="1"/>
  <c r="J30" i="1"/>
  <c r="K30" i="1" s="1"/>
  <c r="J28" i="1"/>
  <c r="K28" i="1" s="1"/>
  <c r="J31" i="1"/>
  <c r="K31" i="1" s="1"/>
  <c r="J17" i="1"/>
  <c r="K17" i="1" s="1"/>
  <c r="J6" i="1"/>
  <c r="K6" i="1" s="1"/>
  <c r="J19" i="1"/>
  <c r="K19" i="1" s="1"/>
  <c r="J7" i="1"/>
  <c r="K7" i="1" s="1"/>
  <c r="J11" i="1"/>
  <c r="K11" i="1" s="1"/>
  <c r="J3" i="1"/>
  <c r="J27" i="1"/>
  <c r="K27" i="1" s="1"/>
</calcChain>
</file>

<file path=xl/sharedStrings.xml><?xml version="1.0" encoding="utf-8"?>
<sst xmlns="http://schemas.openxmlformats.org/spreadsheetml/2006/main" count="47" uniqueCount="21">
  <si>
    <t>h1/10</t>
  </si>
  <si>
    <t>w2/10</t>
  </si>
  <si>
    <t>q1/10</t>
  </si>
  <si>
    <t>w4/10</t>
  </si>
  <si>
    <t>Ex1/100</t>
  </si>
  <si>
    <t>q2/10</t>
  </si>
  <si>
    <t>ex</t>
  </si>
  <si>
    <t>w7/10</t>
  </si>
  <si>
    <t>Ex2/100</t>
  </si>
  <si>
    <t>Thqw/50</t>
  </si>
  <si>
    <t>Tot%</t>
  </si>
  <si>
    <t>Midgrade</t>
  </si>
  <si>
    <t>C+</t>
  </si>
  <si>
    <t>B+</t>
  </si>
  <si>
    <t>C</t>
  </si>
  <si>
    <t>F</t>
  </si>
  <si>
    <t>D</t>
  </si>
  <si>
    <t>A</t>
  </si>
  <si>
    <t>B</t>
  </si>
  <si>
    <t>B-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</si>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</sst>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1" xfId="0" applyBorder="1"/>
    <xf numFmtId="0" fontId="18" fillId="0" borderId="12" xfId="0" applyFont="1" applyBorder="1" applyAlignment="1">
      <alignment wrapText="1"/>
    </xf>
    <xf numFmtId="0" fontId="0" fillId="0" borderId="13" xfId="0" applyBorder="1"/>
    <xf numFmtId="0" fontId="16" fillId="0" borderId="11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workbookViewId="0">
      <selection activeCell="B1" sqref="B1:B1048576"/>
    </sheetView>
  </sheetViews>
  <sheetFormatPr defaultRowHeight="15" x14ac:dyDescent="0.25"/>
  <cols>
    <col min="1" max="1" width="8" bestFit="1" customWidth="1"/>
    <col min="2" max="2" width="5.7109375" style="3" customWidth="1"/>
    <col min="3" max="4" width="6.140625" style="3" customWidth="1"/>
    <col min="5" max="5" width="6" style="3" customWidth="1"/>
    <col min="6" max="6" width="7.42578125" style="3" customWidth="1"/>
    <col min="7" max="7" width="5.42578125" style="3" customWidth="1"/>
    <col min="8" max="8" width="6.28515625" style="3" customWidth="1"/>
    <col min="9" max="9" width="7.5703125" style="3" customWidth="1"/>
    <col min="10" max="10" width="8.42578125" style="3" customWidth="1"/>
    <col min="11" max="11" width="6.7109375" style="3" customWidth="1"/>
    <col min="12" max="22" width="9.140625" style="3"/>
  </cols>
  <sheetData>
    <row r="1" spans="1:22" s="7" customFormat="1" x14ac:dyDescent="0.25">
      <c r="A1" s="1" t="s">
        <v>20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x14ac:dyDescent="0.25">
      <c r="A2" s="2">
        <v>13699</v>
      </c>
      <c r="B2" s="3">
        <v>10</v>
      </c>
      <c r="C2" s="3">
        <v>8.5</v>
      </c>
      <c r="D2" s="3">
        <v>7.5</v>
      </c>
      <c r="E2" s="3">
        <v>9</v>
      </c>
      <c r="F2" s="3">
        <v>77</v>
      </c>
      <c r="G2" s="3">
        <v>8.5</v>
      </c>
      <c r="H2" s="3">
        <v>10</v>
      </c>
      <c r="I2" s="3">
        <v>93</v>
      </c>
      <c r="J2" s="3">
        <f>SUM(B2:E2,G2,H2) - MIN(B2:E2,G2,H2)</f>
        <v>46</v>
      </c>
      <c r="K2" s="3">
        <f>SUM(F2,I2,J2)/2.5</f>
        <v>86.4</v>
      </c>
      <c r="L2" s="3" t="s">
        <v>13</v>
      </c>
    </row>
    <row r="3" spans="1:22" x14ac:dyDescent="0.25">
      <c r="A3" s="2">
        <v>26709</v>
      </c>
      <c r="B3" s="3">
        <v>5</v>
      </c>
      <c r="C3" s="3">
        <v>10</v>
      </c>
      <c r="D3" s="3">
        <v>11.5</v>
      </c>
      <c r="F3" s="3">
        <v>62</v>
      </c>
      <c r="G3" s="3">
        <v>10</v>
      </c>
      <c r="H3" s="3">
        <v>10</v>
      </c>
      <c r="I3" s="3">
        <v>61</v>
      </c>
      <c r="J3" s="3">
        <f>SUM(B3:E3,G3,H3) - MIN(B3:E3,G3,H3)</f>
        <v>41.5</v>
      </c>
      <c r="K3" s="3">
        <f>SUM(F3,I3,J3)/2.5</f>
        <v>65.8</v>
      </c>
      <c r="L3" s="3" t="s">
        <v>14</v>
      </c>
    </row>
    <row r="4" spans="1:22" x14ac:dyDescent="0.25">
      <c r="A4" s="2">
        <v>26900</v>
      </c>
      <c r="B4" s="3">
        <v>6</v>
      </c>
      <c r="C4" s="3">
        <v>10</v>
      </c>
      <c r="D4" s="3">
        <v>6.5</v>
      </c>
      <c r="E4" s="3">
        <v>10</v>
      </c>
      <c r="F4" s="3">
        <v>70</v>
      </c>
      <c r="G4" s="3">
        <v>9.5</v>
      </c>
      <c r="H4" s="3">
        <v>10</v>
      </c>
      <c r="I4" s="3">
        <v>70</v>
      </c>
      <c r="J4" s="3">
        <f>SUM(B4:E4,G4,H4) - MIN(B4:E4,G4,H4)</f>
        <v>46</v>
      </c>
      <c r="K4" s="3">
        <f>SUM(F4,I4,J4)/2.5</f>
        <v>74.400000000000006</v>
      </c>
      <c r="L4" s="3" t="s">
        <v>12</v>
      </c>
    </row>
    <row r="5" spans="1:22" x14ac:dyDescent="0.25">
      <c r="A5" s="2">
        <v>29845</v>
      </c>
      <c r="B5" s="3">
        <v>8.5</v>
      </c>
      <c r="C5" s="3">
        <v>9</v>
      </c>
      <c r="D5" s="3">
        <v>7.5</v>
      </c>
      <c r="E5" s="3">
        <v>9.5</v>
      </c>
      <c r="F5" s="3">
        <v>78</v>
      </c>
      <c r="J5" s="3">
        <f>SUM(B5:E5,G5,H5) - MIN(B5:E5,G5,H5)</f>
        <v>27</v>
      </c>
      <c r="K5" s="3">
        <f>SUM(F5,I5,J5)/2.5</f>
        <v>42</v>
      </c>
      <c r="L5" s="3" t="s">
        <v>15</v>
      </c>
    </row>
    <row r="6" spans="1:22" x14ac:dyDescent="0.25">
      <c r="A6" s="2">
        <v>32246</v>
      </c>
      <c r="B6" s="3">
        <v>7.5</v>
      </c>
      <c r="C6" s="3">
        <v>9</v>
      </c>
      <c r="D6" s="3">
        <v>9</v>
      </c>
      <c r="F6" s="3">
        <v>33</v>
      </c>
      <c r="H6" s="3">
        <v>10</v>
      </c>
      <c r="J6" s="3">
        <f>SUM(B6:E6,G6,H6) - MIN(B6:E6,G6,H6)</f>
        <v>28</v>
      </c>
      <c r="K6" s="3">
        <f>SUM(F6,I6,J6)/2.5</f>
        <v>24.4</v>
      </c>
      <c r="L6" s="3" t="s">
        <v>15</v>
      </c>
    </row>
    <row r="7" spans="1:22" x14ac:dyDescent="0.25">
      <c r="A7" s="2">
        <v>38274</v>
      </c>
      <c r="B7" s="3">
        <v>7</v>
      </c>
      <c r="C7" s="3">
        <v>9.5</v>
      </c>
      <c r="D7" s="3">
        <v>8</v>
      </c>
      <c r="E7" s="3">
        <v>9.5</v>
      </c>
      <c r="F7" s="3">
        <v>71</v>
      </c>
      <c r="G7" s="3">
        <v>12</v>
      </c>
      <c r="H7" s="3">
        <v>10</v>
      </c>
      <c r="I7" s="3">
        <v>73</v>
      </c>
      <c r="J7" s="3">
        <f>SUM(B7:E7,G7,H7) - MIN(B7:E7,G7,H7)</f>
        <v>49</v>
      </c>
      <c r="K7" s="3">
        <f>SUM(F7,I7,J7)/2.5</f>
        <v>77.2</v>
      </c>
      <c r="L7" s="3" t="s">
        <v>12</v>
      </c>
    </row>
    <row r="8" spans="1:22" x14ac:dyDescent="0.25">
      <c r="A8" s="2">
        <v>39139</v>
      </c>
      <c r="B8" s="3">
        <v>8.5</v>
      </c>
      <c r="C8" s="3">
        <v>10</v>
      </c>
      <c r="D8" s="3">
        <v>10</v>
      </c>
      <c r="E8" s="3">
        <v>10</v>
      </c>
      <c r="F8" s="3">
        <v>77</v>
      </c>
      <c r="G8" s="3">
        <v>6</v>
      </c>
      <c r="H8" s="3">
        <v>10</v>
      </c>
      <c r="I8" s="3">
        <v>74</v>
      </c>
      <c r="J8" s="3">
        <f>SUM(B8:E8,G8,H8) - MIN(B8:E8,G8,H8)</f>
        <v>48.5</v>
      </c>
      <c r="K8" s="3">
        <f>SUM(F8,I8,J8)/2.5</f>
        <v>79.8</v>
      </c>
      <c r="L8" s="3" t="s">
        <v>18</v>
      </c>
    </row>
    <row r="9" spans="1:22" x14ac:dyDescent="0.25">
      <c r="A9" s="2">
        <v>39243</v>
      </c>
      <c r="B9" s="3">
        <v>7</v>
      </c>
      <c r="C9" s="3">
        <v>8</v>
      </c>
      <c r="D9" s="3">
        <v>10</v>
      </c>
      <c r="E9" s="3">
        <v>9.5</v>
      </c>
      <c r="F9" s="3">
        <v>74</v>
      </c>
      <c r="G9" s="3">
        <v>0</v>
      </c>
      <c r="H9" s="3">
        <v>10</v>
      </c>
      <c r="I9" s="3">
        <v>56</v>
      </c>
      <c r="J9" s="3">
        <f>SUM(B9:E9,G9,H9) - MIN(B9:E9,G9,H9)</f>
        <v>44.5</v>
      </c>
      <c r="K9" s="3">
        <f>SUM(F9,I9,J9)/2.5</f>
        <v>69.8</v>
      </c>
      <c r="L9" s="3" t="s">
        <v>14</v>
      </c>
    </row>
    <row r="10" spans="1:22" x14ac:dyDescent="0.25">
      <c r="A10" s="2">
        <v>46439</v>
      </c>
      <c r="B10" s="3">
        <v>5</v>
      </c>
      <c r="C10" s="3">
        <v>8</v>
      </c>
      <c r="D10" s="3">
        <v>11.5</v>
      </c>
      <c r="E10" s="3">
        <v>9.5</v>
      </c>
      <c r="F10" s="3">
        <v>93</v>
      </c>
      <c r="G10" s="3">
        <v>11</v>
      </c>
      <c r="H10" s="3">
        <v>10</v>
      </c>
      <c r="I10" s="3">
        <v>90</v>
      </c>
      <c r="J10" s="3">
        <f>SUM(B10:E10,G10,H10) - MIN(B10:E10,G10,H10)</f>
        <v>50</v>
      </c>
      <c r="K10" s="3">
        <f>SUM(F10,I10,J10)/2.5</f>
        <v>93.2</v>
      </c>
      <c r="L10" s="3" t="s">
        <v>17</v>
      </c>
    </row>
    <row r="11" spans="1:22" x14ac:dyDescent="0.25">
      <c r="A11" s="2">
        <v>47093</v>
      </c>
      <c r="C11" s="3">
        <v>8</v>
      </c>
      <c r="D11" s="3">
        <v>7.5</v>
      </c>
      <c r="E11" s="3">
        <v>9</v>
      </c>
      <c r="F11" s="3">
        <v>56</v>
      </c>
      <c r="G11" s="3">
        <v>2</v>
      </c>
      <c r="H11" s="3">
        <v>9</v>
      </c>
      <c r="I11" s="3">
        <v>34</v>
      </c>
      <c r="J11" s="3">
        <f>SUM(B11:E11,G11,H11) - MIN(B11:E11,G11,H11)</f>
        <v>33.5</v>
      </c>
      <c r="K11" s="3">
        <f>SUM(F11,I11,J11)/2.5</f>
        <v>49.4</v>
      </c>
      <c r="L11" s="3" t="s">
        <v>15</v>
      </c>
    </row>
    <row r="12" spans="1:22" x14ac:dyDescent="0.25">
      <c r="A12" s="2">
        <v>48123</v>
      </c>
      <c r="C12" s="3">
        <v>10</v>
      </c>
      <c r="D12" s="3">
        <v>5</v>
      </c>
      <c r="E12" s="3">
        <v>9.5</v>
      </c>
      <c r="F12" s="3">
        <v>46</v>
      </c>
      <c r="G12" s="3">
        <v>6</v>
      </c>
      <c r="H12" s="3">
        <v>10</v>
      </c>
      <c r="I12" s="3">
        <v>36</v>
      </c>
      <c r="J12" s="3">
        <f>SUM(B12:E12,G12,H12) - MIN(B12:E12,G12,H12)</f>
        <v>35.5</v>
      </c>
      <c r="K12" s="3">
        <f>SUM(F12,I12,J12)/2.5</f>
        <v>47</v>
      </c>
      <c r="L12" s="3" t="s">
        <v>15</v>
      </c>
    </row>
    <row r="13" spans="1:22" x14ac:dyDescent="0.25">
      <c r="A13" s="2">
        <v>48125</v>
      </c>
      <c r="B13" s="3">
        <v>9</v>
      </c>
      <c r="C13" s="3">
        <v>8</v>
      </c>
      <c r="D13" s="3">
        <v>7.5</v>
      </c>
      <c r="E13" s="3">
        <v>9.5</v>
      </c>
      <c r="F13" s="3">
        <v>69</v>
      </c>
      <c r="G13" s="3">
        <v>8</v>
      </c>
      <c r="H13" s="3">
        <v>9</v>
      </c>
      <c r="I13" s="3">
        <v>65</v>
      </c>
      <c r="J13" s="3">
        <f>SUM(B13:E13,G13,H13) - MIN(B13:E13,G13,H13)</f>
        <v>43.5</v>
      </c>
      <c r="K13" s="3">
        <f>SUM(F13,I13,J13)/2.5</f>
        <v>71</v>
      </c>
      <c r="L13" s="3" t="s">
        <v>14</v>
      </c>
    </row>
    <row r="14" spans="1:22" x14ac:dyDescent="0.25">
      <c r="A14" s="2">
        <v>48125</v>
      </c>
      <c r="B14" s="3">
        <v>9</v>
      </c>
      <c r="C14" s="3">
        <v>8</v>
      </c>
      <c r="D14" s="3">
        <v>11</v>
      </c>
      <c r="E14" s="3">
        <v>9.5</v>
      </c>
      <c r="F14" s="3">
        <v>77</v>
      </c>
      <c r="G14" s="3">
        <v>10</v>
      </c>
      <c r="H14" s="3">
        <v>9</v>
      </c>
      <c r="I14" s="3">
        <v>75.5</v>
      </c>
      <c r="J14" s="3">
        <f>SUM(B14:E14,G14,H14) - MIN(B14:E14,G14,H14)</f>
        <v>48.5</v>
      </c>
      <c r="K14" s="3">
        <f>SUM(F14,I14,J14)/2.5</f>
        <v>80.400000000000006</v>
      </c>
      <c r="L14" s="3" t="s">
        <v>18</v>
      </c>
    </row>
    <row r="15" spans="1:22" x14ac:dyDescent="0.25">
      <c r="A15" s="2">
        <v>48167</v>
      </c>
      <c r="B15" s="3">
        <v>8.5</v>
      </c>
      <c r="C15" s="3">
        <v>10</v>
      </c>
      <c r="D15" s="3">
        <v>6.5</v>
      </c>
      <c r="E15" s="3">
        <v>10</v>
      </c>
      <c r="F15" s="3">
        <v>77</v>
      </c>
      <c r="G15" s="3">
        <v>11.5</v>
      </c>
      <c r="H15" s="3">
        <v>10</v>
      </c>
      <c r="I15" s="3">
        <v>37</v>
      </c>
      <c r="J15" s="3">
        <f>SUM(B15:E15,G15,H15) - MIN(B15:E15,G15,H15)</f>
        <v>50</v>
      </c>
      <c r="K15" s="3">
        <f>SUM(F15,I15,J15)/2.5</f>
        <v>65.599999999999994</v>
      </c>
      <c r="L15" s="3" t="s">
        <v>14</v>
      </c>
    </row>
    <row r="16" spans="1:22" x14ac:dyDescent="0.25">
      <c r="A16" s="2">
        <v>48532</v>
      </c>
      <c r="B16" s="3">
        <v>5</v>
      </c>
      <c r="C16" s="3">
        <v>10</v>
      </c>
      <c r="D16" s="3">
        <v>9</v>
      </c>
      <c r="F16" s="3">
        <v>50</v>
      </c>
      <c r="G16" s="3">
        <v>9</v>
      </c>
      <c r="H16" s="3">
        <v>10</v>
      </c>
      <c r="I16" s="3">
        <v>84</v>
      </c>
      <c r="J16" s="3">
        <f>SUM(B16:E16,G16,H16) - MIN(B16:E16,G16,H16)</f>
        <v>38</v>
      </c>
      <c r="K16" s="3">
        <f>SUM(F16,I16,J16)/2.5</f>
        <v>68.8</v>
      </c>
      <c r="L16" s="3" t="s">
        <v>14</v>
      </c>
    </row>
    <row r="17" spans="1:12" x14ac:dyDescent="0.25">
      <c r="A17" s="2">
        <v>48575</v>
      </c>
      <c r="C17" s="3">
        <v>8</v>
      </c>
      <c r="D17" s="3">
        <v>6.5</v>
      </c>
      <c r="E17" s="3">
        <v>9</v>
      </c>
      <c r="F17" s="3">
        <v>63</v>
      </c>
      <c r="G17" s="3">
        <v>9.5</v>
      </c>
      <c r="H17" s="3">
        <v>9</v>
      </c>
      <c r="I17" s="3">
        <v>71</v>
      </c>
      <c r="J17" s="3">
        <f>SUM(B17:E17,G17,H17) - MIN(B17:E17,G17,H17)</f>
        <v>35.5</v>
      </c>
      <c r="K17" s="3">
        <f>SUM(F17,I17,J17)/2.5</f>
        <v>67.8</v>
      </c>
      <c r="L17" s="3" t="s">
        <v>14</v>
      </c>
    </row>
    <row r="18" spans="1:12" x14ac:dyDescent="0.25">
      <c r="A18" s="2">
        <v>48615</v>
      </c>
      <c r="D18" s="3">
        <v>10.5</v>
      </c>
      <c r="E18" s="3">
        <v>8.5</v>
      </c>
      <c r="F18" s="3">
        <v>77</v>
      </c>
      <c r="G18" s="3" t="s">
        <v>6</v>
      </c>
      <c r="H18" s="3">
        <v>10</v>
      </c>
      <c r="I18" s="3">
        <v>88</v>
      </c>
      <c r="J18" s="3">
        <f>SUM(B18:E18,G18,H18) - MIN(B18:E18,G18,H18)</f>
        <v>20.5</v>
      </c>
      <c r="K18" s="3">
        <f>SUM(F18,I18,J18)/2.5</f>
        <v>74.2</v>
      </c>
      <c r="L18" s="3" t="s">
        <v>14</v>
      </c>
    </row>
    <row r="19" spans="1:12" x14ac:dyDescent="0.25">
      <c r="A19" s="2">
        <v>48872</v>
      </c>
      <c r="C19" s="3">
        <v>9</v>
      </c>
      <c r="D19" s="3">
        <v>9</v>
      </c>
      <c r="E19" s="3">
        <v>9.5</v>
      </c>
      <c r="F19" s="3">
        <v>73</v>
      </c>
      <c r="G19" s="3">
        <v>8</v>
      </c>
      <c r="I19" s="3">
        <v>58</v>
      </c>
      <c r="J19" s="3">
        <f>SUM(B19:E19,G19,H19) - MIN(B19:E19,G19,H19)</f>
        <v>27.5</v>
      </c>
      <c r="K19" s="3">
        <f>SUM(F19,I19,J19)/2.5</f>
        <v>63.4</v>
      </c>
      <c r="L19" s="3" t="s">
        <v>16</v>
      </c>
    </row>
    <row r="20" spans="1:12" x14ac:dyDescent="0.25">
      <c r="A20" s="2">
        <v>48966</v>
      </c>
      <c r="B20" s="3">
        <v>9.5</v>
      </c>
      <c r="C20" s="3">
        <v>8</v>
      </c>
      <c r="D20" s="3">
        <v>7</v>
      </c>
      <c r="E20" s="3">
        <v>9</v>
      </c>
      <c r="F20" s="3">
        <v>39</v>
      </c>
      <c r="G20" s="3">
        <v>4</v>
      </c>
      <c r="H20" s="3">
        <v>9.5</v>
      </c>
      <c r="I20" s="3">
        <v>37</v>
      </c>
      <c r="J20" s="3">
        <f>SUM(B20:E20,G20,H20) - MIN(B20:E20,G20,H20)</f>
        <v>43</v>
      </c>
      <c r="K20" s="3">
        <f>SUM(F20,I20,J20)/2.5</f>
        <v>47.6</v>
      </c>
      <c r="L20" s="3" t="s">
        <v>15</v>
      </c>
    </row>
    <row r="21" spans="1:12" x14ac:dyDescent="0.25">
      <c r="A21" s="2">
        <v>50002</v>
      </c>
      <c r="B21" s="3">
        <v>8.5</v>
      </c>
      <c r="C21" s="3">
        <v>9</v>
      </c>
      <c r="D21" s="3">
        <v>6</v>
      </c>
      <c r="E21" s="3">
        <v>7.5</v>
      </c>
      <c r="F21" s="3">
        <v>23</v>
      </c>
      <c r="G21" s="3">
        <v>5</v>
      </c>
      <c r="J21" s="3">
        <f>SUM(B21:E21,G21,H21) - MIN(B21:E21,G21,H21)</f>
        <v>31</v>
      </c>
      <c r="K21" s="3">
        <f>SUM(F21,I21,J21)/2.5</f>
        <v>21.6</v>
      </c>
      <c r="L21" s="3" t="s">
        <v>15</v>
      </c>
    </row>
    <row r="22" spans="1:12" x14ac:dyDescent="0.25">
      <c r="A22" s="2">
        <v>50996</v>
      </c>
      <c r="C22" s="3">
        <v>10</v>
      </c>
      <c r="D22" s="3">
        <v>9.5</v>
      </c>
      <c r="E22" s="3">
        <v>9</v>
      </c>
      <c r="F22" s="3">
        <v>68</v>
      </c>
      <c r="G22" s="3">
        <v>7.5</v>
      </c>
      <c r="H22" s="3">
        <v>10</v>
      </c>
      <c r="I22" s="3">
        <v>83</v>
      </c>
      <c r="J22" s="3">
        <f>SUM(B22:E22,G22,H22) - MIN(B22:E22,G22,H22)</f>
        <v>38.5</v>
      </c>
      <c r="K22" s="3">
        <f>SUM(F22,I22,J22)/2.5</f>
        <v>75.8</v>
      </c>
      <c r="L22" s="3" t="s">
        <v>12</v>
      </c>
    </row>
    <row r="23" spans="1:12" x14ac:dyDescent="0.25">
      <c r="A23" s="2">
        <v>51162</v>
      </c>
      <c r="B23" s="3">
        <v>9</v>
      </c>
      <c r="C23" s="3">
        <v>9</v>
      </c>
      <c r="D23" s="3">
        <v>9</v>
      </c>
      <c r="E23" s="3">
        <v>9.5</v>
      </c>
      <c r="F23" s="3">
        <v>50</v>
      </c>
      <c r="G23" s="3">
        <v>8</v>
      </c>
      <c r="H23" s="3">
        <v>10</v>
      </c>
      <c r="I23" s="3">
        <v>72</v>
      </c>
      <c r="J23" s="3">
        <f>SUM(B23:E23,G23,H23) - MIN(B23:E23,G23,H23)</f>
        <v>46.5</v>
      </c>
      <c r="K23" s="3">
        <f>SUM(F23,I23,J23)/2.5</f>
        <v>67.400000000000006</v>
      </c>
      <c r="L23" s="3" t="s">
        <v>14</v>
      </c>
    </row>
    <row r="24" spans="1:12" x14ac:dyDescent="0.25">
      <c r="A24" s="2">
        <v>51302</v>
      </c>
      <c r="B24" s="3">
        <v>7</v>
      </c>
      <c r="C24" s="3">
        <v>6</v>
      </c>
      <c r="D24" s="3">
        <v>9.5</v>
      </c>
      <c r="E24" s="3">
        <v>8</v>
      </c>
      <c r="F24" s="3">
        <v>40</v>
      </c>
      <c r="G24" s="3">
        <v>9</v>
      </c>
      <c r="H24" s="3">
        <v>10</v>
      </c>
      <c r="I24" s="3">
        <v>50</v>
      </c>
      <c r="J24" s="3">
        <f>SUM(B24:E24,G24,H24) - MIN(B24:E24,G24,H24)</f>
        <v>43.5</v>
      </c>
      <c r="K24" s="3">
        <f>SUM(F24,I24,J24)/2.5</f>
        <v>53.4</v>
      </c>
      <c r="L24" s="3" t="s">
        <v>16</v>
      </c>
    </row>
    <row r="25" spans="1:12" x14ac:dyDescent="0.25">
      <c r="A25" s="2">
        <v>51529</v>
      </c>
      <c r="B25" s="3">
        <v>10</v>
      </c>
      <c r="C25" s="3">
        <v>10</v>
      </c>
      <c r="D25" s="3">
        <v>9.5</v>
      </c>
      <c r="E25" s="3">
        <v>10</v>
      </c>
      <c r="F25" s="3">
        <v>105</v>
      </c>
      <c r="G25" s="3">
        <v>12</v>
      </c>
      <c r="H25" s="3">
        <v>10</v>
      </c>
      <c r="I25" s="3">
        <v>102</v>
      </c>
      <c r="J25" s="3">
        <f>SUM(B25:E25,G25,H25) - MIN(B25:E25,G25,H25)</f>
        <v>52</v>
      </c>
      <c r="K25" s="3">
        <f>SUM(F25,I25,J25)/2.5</f>
        <v>103.6</v>
      </c>
      <c r="L25" s="3" t="s">
        <v>17</v>
      </c>
    </row>
    <row r="26" spans="1:12" x14ac:dyDescent="0.25">
      <c r="A26" s="2">
        <v>51551</v>
      </c>
      <c r="C26" s="3">
        <v>9.5</v>
      </c>
      <c r="D26" s="3">
        <v>9</v>
      </c>
      <c r="E26" s="3">
        <v>9.5</v>
      </c>
      <c r="F26" s="3">
        <v>71</v>
      </c>
      <c r="G26" s="3">
        <v>6</v>
      </c>
      <c r="H26" s="3">
        <v>10</v>
      </c>
      <c r="I26" s="3">
        <v>40</v>
      </c>
      <c r="J26" s="3">
        <f>SUM(B26:E26,G26,H26) - MIN(B26:E26,G26,H26)</f>
        <v>38</v>
      </c>
      <c r="K26" s="3">
        <f>SUM(F26,I26,J26)/2.5</f>
        <v>59.6</v>
      </c>
      <c r="L26" s="3" t="s">
        <v>16</v>
      </c>
    </row>
    <row r="27" spans="1:12" x14ac:dyDescent="0.25">
      <c r="A27" s="2">
        <v>52917</v>
      </c>
      <c r="B27" s="3">
        <v>10</v>
      </c>
      <c r="C27" s="3">
        <v>9.5</v>
      </c>
      <c r="D27" s="3">
        <v>9.5</v>
      </c>
      <c r="E27" s="3">
        <v>9.5</v>
      </c>
      <c r="F27" s="3">
        <v>56</v>
      </c>
      <c r="G27" s="3">
        <v>10</v>
      </c>
      <c r="H27" s="3">
        <v>10</v>
      </c>
      <c r="I27" s="3">
        <v>87</v>
      </c>
      <c r="J27" s="3">
        <f>SUM(B27:E27,G27,H27) - MIN(B27:E27,G27,H27)</f>
        <v>49</v>
      </c>
      <c r="K27" s="3">
        <f>SUM(F27,I27,J27)/2.5</f>
        <v>76.8</v>
      </c>
      <c r="L27" s="3" t="s">
        <v>12</v>
      </c>
    </row>
    <row r="28" spans="1:12" x14ac:dyDescent="0.25">
      <c r="A28" s="2">
        <v>54387</v>
      </c>
      <c r="B28" s="3">
        <v>9.5</v>
      </c>
      <c r="C28" s="3">
        <v>7.5</v>
      </c>
      <c r="D28" s="3">
        <v>10</v>
      </c>
      <c r="F28" s="3">
        <v>82</v>
      </c>
      <c r="G28" s="3">
        <v>8</v>
      </c>
      <c r="H28" s="3">
        <v>9</v>
      </c>
      <c r="I28" s="3">
        <v>73</v>
      </c>
      <c r="J28" s="3">
        <f>SUM(B28:E28,G28,H28) - MIN(B28:E28,G28,H28)</f>
        <v>36.5</v>
      </c>
      <c r="K28" s="3">
        <f>SUM(F28,I28,J28)/2.5</f>
        <v>76.599999999999994</v>
      </c>
      <c r="L28" s="3" t="s">
        <v>12</v>
      </c>
    </row>
    <row r="29" spans="1:12" x14ac:dyDescent="0.25">
      <c r="A29" s="2">
        <v>54451</v>
      </c>
      <c r="B29" s="3">
        <v>9.5</v>
      </c>
      <c r="C29" s="3">
        <v>10</v>
      </c>
      <c r="D29" s="3">
        <v>10</v>
      </c>
      <c r="E29" s="3">
        <v>9</v>
      </c>
      <c r="F29" s="3">
        <v>78</v>
      </c>
      <c r="G29" s="3">
        <v>6.5</v>
      </c>
      <c r="H29" s="3">
        <v>7</v>
      </c>
      <c r="I29" s="3">
        <v>88</v>
      </c>
      <c r="J29" s="3">
        <f>SUM(B29:E29,G29,H29) - MIN(B29:E29,G29,H29)</f>
        <v>45.5</v>
      </c>
      <c r="K29" s="3">
        <f>SUM(F29,I29,J29)/2.5</f>
        <v>84.6</v>
      </c>
      <c r="L29" s="3" t="s">
        <v>13</v>
      </c>
    </row>
    <row r="30" spans="1:12" x14ac:dyDescent="0.25">
      <c r="A30" s="2">
        <v>54549</v>
      </c>
      <c r="B30" s="3">
        <v>9</v>
      </c>
      <c r="C30" s="3">
        <v>10</v>
      </c>
      <c r="D30" s="3">
        <v>10</v>
      </c>
      <c r="E30" s="3">
        <v>9</v>
      </c>
      <c r="F30" s="3">
        <v>101</v>
      </c>
      <c r="G30" s="3">
        <v>10</v>
      </c>
      <c r="H30" s="3">
        <v>10</v>
      </c>
      <c r="I30" s="3">
        <v>99</v>
      </c>
      <c r="J30" s="3">
        <f>SUM(B30:E30,G30,H30) - MIN(B30:E30,G30,H30)</f>
        <v>49</v>
      </c>
      <c r="K30" s="3">
        <f>SUM(F30,I30,J30)/2.5</f>
        <v>99.6</v>
      </c>
      <c r="L30" s="3" t="s">
        <v>17</v>
      </c>
    </row>
    <row r="31" spans="1:12" x14ac:dyDescent="0.25">
      <c r="A31" s="2">
        <v>56368</v>
      </c>
      <c r="C31" s="3">
        <v>7</v>
      </c>
      <c r="D31" s="3">
        <v>8</v>
      </c>
      <c r="E31" s="3">
        <v>9.5</v>
      </c>
      <c r="F31" s="3">
        <v>63</v>
      </c>
      <c r="G31" s="3">
        <v>7.5</v>
      </c>
      <c r="H31" s="3">
        <v>10</v>
      </c>
      <c r="I31" s="3">
        <v>71.5</v>
      </c>
      <c r="J31" s="3">
        <f>SUM(B31:E31,G31,H31) - MIN(B31:E31,G31,H31)</f>
        <v>35</v>
      </c>
      <c r="K31" s="3">
        <f>SUM(F31,I31,J31)/2.5</f>
        <v>67.8</v>
      </c>
      <c r="L31" s="3" t="s">
        <v>14</v>
      </c>
    </row>
    <row r="32" spans="1:12" x14ac:dyDescent="0.25">
      <c r="A32" s="2">
        <v>56546</v>
      </c>
      <c r="B32" s="3">
        <v>9</v>
      </c>
      <c r="C32" s="3">
        <v>10</v>
      </c>
      <c r="D32" s="3">
        <v>8.5</v>
      </c>
      <c r="E32" s="3">
        <v>10</v>
      </c>
      <c r="F32" s="3">
        <v>64</v>
      </c>
      <c r="G32" s="3">
        <v>11.5</v>
      </c>
      <c r="H32" s="3">
        <v>10</v>
      </c>
      <c r="I32" s="3">
        <v>55.5</v>
      </c>
      <c r="J32" s="3">
        <f>SUM(B32:E32,G32,H32) - MIN(B32:E32,G32,H32)</f>
        <v>50.5</v>
      </c>
      <c r="K32" s="3">
        <f>SUM(F32,I32,J32)/2.5</f>
        <v>68</v>
      </c>
      <c r="L32" s="3" t="s">
        <v>14</v>
      </c>
    </row>
    <row r="33" spans="1:22" x14ac:dyDescent="0.25">
      <c r="A33" s="2">
        <v>56559</v>
      </c>
      <c r="B33" s="3">
        <v>9.5</v>
      </c>
      <c r="C33" s="3">
        <v>10</v>
      </c>
      <c r="D33" s="3">
        <v>11.5</v>
      </c>
      <c r="E33" s="3">
        <v>10</v>
      </c>
      <c r="F33" s="3">
        <v>108</v>
      </c>
      <c r="G33" s="3">
        <v>12</v>
      </c>
      <c r="H33" s="3">
        <v>10</v>
      </c>
      <c r="I33" s="3">
        <v>103</v>
      </c>
      <c r="J33" s="3">
        <f>SUM(B33:E33,G33,H33) - MIN(B33:E33,G33,H33)</f>
        <v>53.5</v>
      </c>
      <c r="K33" s="3">
        <f>SUM(F33,I33,J33)/2.5</f>
        <v>105.8</v>
      </c>
      <c r="L33" s="3" t="s">
        <v>17</v>
      </c>
    </row>
    <row r="34" spans="1:22" x14ac:dyDescent="0.25">
      <c r="A34" s="2">
        <v>56731</v>
      </c>
      <c r="B34" s="3">
        <v>8</v>
      </c>
      <c r="C34" s="3">
        <v>10</v>
      </c>
      <c r="D34" s="3">
        <v>10</v>
      </c>
      <c r="E34" s="3">
        <v>10</v>
      </c>
      <c r="F34" s="3">
        <v>70</v>
      </c>
      <c r="G34" s="3">
        <v>9.5</v>
      </c>
      <c r="H34" s="3">
        <v>10</v>
      </c>
      <c r="I34" s="3">
        <v>82</v>
      </c>
      <c r="J34" s="3">
        <f>SUM(B34:E34,G34,H34) - MIN(B34:E34,G34,H34)</f>
        <v>49.5</v>
      </c>
      <c r="K34" s="3">
        <f>SUM(F34,I34,J34)/2.5</f>
        <v>80.599999999999994</v>
      </c>
      <c r="L34" s="3" t="s">
        <v>18</v>
      </c>
    </row>
    <row r="35" spans="1:22" x14ac:dyDescent="0.25">
      <c r="A35" s="4">
        <v>57080</v>
      </c>
      <c r="B35" s="5">
        <v>9.5</v>
      </c>
      <c r="C35" s="5">
        <v>10</v>
      </c>
      <c r="D35" s="5">
        <v>9.5</v>
      </c>
      <c r="E35" s="5">
        <v>9.5</v>
      </c>
      <c r="F35" s="5">
        <v>86</v>
      </c>
      <c r="G35" s="5">
        <v>10</v>
      </c>
      <c r="H35" s="5">
        <v>10</v>
      </c>
      <c r="I35" s="5">
        <v>59</v>
      </c>
      <c r="J35" s="3">
        <f>SUM(B35:E35,G35,H35) - MIN(B35:E35,G35,H35)</f>
        <v>49</v>
      </c>
      <c r="K35" s="3">
        <f>SUM(F35,I35,J35)/2.5</f>
        <v>77.599999999999994</v>
      </c>
      <c r="L35" s="5" t="s">
        <v>19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3" customFormat="1" x14ac:dyDescent="0.25"/>
    <row r="37" spans="1:22" s="3" customFormat="1" x14ac:dyDescent="0.25"/>
    <row r="38" spans="1:22" s="3" customFormat="1" x14ac:dyDescent="0.25"/>
    <row r="39" spans="1:22" s="3" customFormat="1" x14ac:dyDescent="0.25"/>
    <row r="40" spans="1:22" s="3" customFormat="1" x14ac:dyDescent="0.25"/>
    <row r="41" spans="1:22" s="3" customFormat="1" x14ac:dyDescent="0.25"/>
    <row r="42" spans="1:22" s="3" customFormat="1" x14ac:dyDescent="0.25"/>
    <row r="43" spans="1:22" s="3" customFormat="1" x14ac:dyDescent="0.25"/>
    <row r="44" spans="1:22" s="3" customFormat="1" x14ac:dyDescent="0.25"/>
    <row r="45" spans="1:22" s="3" customFormat="1" x14ac:dyDescent="0.25"/>
    <row r="46" spans="1:22" s="3" customFormat="1" x14ac:dyDescent="0.25"/>
  </sheetData>
  <sortState ref="A2:M46">
    <sortCondition ref="A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tavi</dc:creator>
  <cp:lastModifiedBy>Tedi Draghici</cp:lastModifiedBy>
  <dcterms:created xsi:type="dcterms:W3CDTF">2016-01-26T12:23:11Z</dcterms:created>
  <dcterms:modified xsi:type="dcterms:W3CDTF">2016-03-14T14:33:53Z</dcterms:modified>
</cp:coreProperties>
</file>