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ww\c1sp15\"/>
    </mc:Choice>
  </mc:AlternateContent>
  <bookViews>
    <workbookView xWindow="0" yWindow="0" windowWidth="18870" windowHeight="7815"/>
  </bookViews>
  <sheets>
    <sheet name="ps" sheetId="1" r:id="rId1"/>
  </sheets>
  <calcPr calcId="152511"/>
</workbook>
</file>

<file path=xl/calcChain.xml><?xml version="1.0" encoding="utf-8"?>
<calcChain xmlns="http://schemas.openxmlformats.org/spreadsheetml/2006/main">
  <c r="D47" i="1" l="1"/>
  <c r="K47" i="1" s="1"/>
  <c r="M47" i="1" s="1"/>
  <c r="D46" i="1"/>
  <c r="K46" i="1" s="1"/>
  <c r="M46" i="1" s="1"/>
  <c r="D45" i="1"/>
  <c r="K45" i="1" s="1"/>
  <c r="M45" i="1" s="1"/>
  <c r="D44" i="1"/>
  <c r="K44" i="1" s="1"/>
  <c r="M44" i="1" s="1"/>
  <c r="D43" i="1"/>
  <c r="K43" i="1" s="1"/>
  <c r="M43" i="1" s="1"/>
  <c r="D42" i="1"/>
  <c r="K42" i="1" s="1"/>
  <c r="M42" i="1" s="1"/>
  <c r="D41" i="1"/>
  <c r="K41" i="1" s="1"/>
  <c r="M41" i="1" s="1"/>
  <c r="D40" i="1"/>
  <c r="K40" i="1" s="1"/>
  <c r="M40" i="1" s="1"/>
  <c r="D39" i="1"/>
  <c r="K39" i="1" s="1"/>
  <c r="M39" i="1" s="1"/>
  <c r="D38" i="1"/>
  <c r="K38" i="1" s="1"/>
  <c r="M38" i="1" s="1"/>
  <c r="D37" i="1"/>
  <c r="K37" i="1" s="1"/>
  <c r="M37" i="1" s="1"/>
  <c r="D36" i="1"/>
  <c r="K36" i="1" s="1"/>
  <c r="M36" i="1" s="1"/>
  <c r="D35" i="1"/>
  <c r="K35" i="1" s="1"/>
  <c r="M35" i="1" s="1"/>
  <c r="D34" i="1"/>
  <c r="K34" i="1" s="1"/>
  <c r="M34" i="1" s="1"/>
  <c r="D33" i="1"/>
  <c r="K33" i="1" s="1"/>
  <c r="M33" i="1" s="1"/>
  <c r="D32" i="1"/>
  <c r="K32" i="1" s="1"/>
  <c r="M32" i="1" s="1"/>
  <c r="D31" i="1"/>
  <c r="K31" i="1" s="1"/>
  <c r="M31" i="1" s="1"/>
  <c r="D30" i="1"/>
  <c r="K30" i="1" s="1"/>
  <c r="M30" i="1" s="1"/>
  <c r="D29" i="1"/>
  <c r="K29" i="1" s="1"/>
  <c r="M29" i="1" s="1"/>
  <c r="D28" i="1"/>
  <c r="K28" i="1" s="1"/>
  <c r="M28" i="1" s="1"/>
  <c r="D27" i="1"/>
  <c r="K27" i="1" s="1"/>
  <c r="M27" i="1" s="1"/>
  <c r="D26" i="1"/>
  <c r="K26" i="1" s="1"/>
  <c r="M26" i="1" s="1"/>
  <c r="D25" i="1"/>
  <c r="K25" i="1" s="1"/>
  <c r="M25" i="1" s="1"/>
  <c r="D24" i="1"/>
  <c r="K24" i="1" s="1"/>
  <c r="M24" i="1" s="1"/>
  <c r="D23" i="1"/>
  <c r="K23" i="1" s="1"/>
  <c r="M23" i="1" s="1"/>
  <c r="D22" i="1"/>
  <c r="K22" i="1" s="1"/>
  <c r="M22" i="1" s="1"/>
  <c r="D21" i="1"/>
  <c r="K21" i="1" s="1"/>
  <c r="M21" i="1" s="1"/>
  <c r="D20" i="1"/>
  <c r="K20" i="1" s="1"/>
  <c r="M20" i="1" s="1"/>
  <c r="D19" i="1"/>
  <c r="K19" i="1" s="1"/>
  <c r="M19" i="1" s="1"/>
  <c r="D18" i="1"/>
  <c r="K18" i="1" s="1"/>
  <c r="M18" i="1" s="1"/>
  <c r="D17" i="1"/>
  <c r="K17" i="1" s="1"/>
  <c r="M17" i="1" s="1"/>
  <c r="D16" i="1"/>
  <c r="K16" i="1" s="1"/>
  <c r="M16" i="1" s="1"/>
  <c r="D15" i="1"/>
  <c r="K15" i="1" s="1"/>
  <c r="M15" i="1" s="1"/>
  <c r="D14" i="1"/>
  <c r="K14" i="1" s="1"/>
  <c r="M14" i="1" s="1"/>
  <c r="D13" i="1"/>
  <c r="K13" i="1" s="1"/>
  <c r="M13" i="1" s="1"/>
  <c r="D12" i="1"/>
  <c r="K12" i="1" s="1"/>
  <c r="M12" i="1" s="1"/>
  <c r="D11" i="1"/>
  <c r="K11" i="1" s="1"/>
  <c r="M11" i="1" s="1"/>
  <c r="D10" i="1"/>
  <c r="K10" i="1" s="1"/>
  <c r="M10" i="1" s="1"/>
  <c r="D9" i="1"/>
  <c r="K9" i="1" s="1"/>
  <c r="M9" i="1" s="1"/>
  <c r="D8" i="1"/>
  <c r="K8" i="1" s="1"/>
  <c r="M8" i="1" s="1"/>
  <c r="D7" i="1"/>
  <c r="K7" i="1" s="1"/>
  <c r="M7" i="1" s="1"/>
  <c r="D6" i="1"/>
  <c r="K6" i="1" s="1"/>
  <c r="M6" i="1" s="1"/>
  <c r="D5" i="1"/>
  <c r="K5" i="1" s="1"/>
  <c r="M5" i="1" s="1"/>
  <c r="D4" i="1"/>
  <c r="K4" i="1" s="1"/>
  <c r="M4" i="1" s="1"/>
  <c r="D3" i="1"/>
  <c r="K3" i="1" s="1"/>
  <c r="M3" i="1" s="1"/>
  <c r="D2" i="1"/>
  <c r="K2" i="1" s="1"/>
  <c r="M2" i="1" s="1"/>
</calcChain>
</file>

<file path=xl/sharedStrings.xml><?xml version="1.0" encoding="utf-8"?>
<sst xmlns="http://schemas.openxmlformats.org/spreadsheetml/2006/main" count="15" uniqueCount="15">
  <si>
    <t>diag/50</t>
  </si>
  <si>
    <t>w2p1</t>
  </si>
  <si>
    <t>w2p2</t>
  </si>
  <si>
    <t>b</t>
  </si>
  <si>
    <t>w3</t>
  </si>
  <si>
    <t>Exa1</t>
  </si>
  <si>
    <t>q1</t>
  </si>
  <si>
    <t>w6</t>
  </si>
  <si>
    <t>e</t>
  </si>
  <si>
    <t>q0</t>
  </si>
  <si>
    <t>T-minq</t>
  </si>
  <si>
    <t>Exa2</t>
  </si>
  <si>
    <t>?</t>
  </si>
  <si>
    <t>Tot%</t>
  </si>
  <si>
    <t>First5PID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</si>
</sst>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tabSelected="1" workbookViewId="0">
      <selection activeCell="N5" sqref="N5"/>
    </sheetView>
  </sheetViews>
  <sheetFormatPr defaultRowHeight="15" x14ac:dyDescent="0.25"/>
  <cols>
    <col min="1" max="1" width="8" style="2" bestFit="1" customWidth="1"/>
    <col min="2" max="2" width="0.28515625" style="2" customWidth="1"/>
    <col min="3" max="3" width="6" style="2" hidden="1" customWidth="1"/>
    <col min="4" max="5" width="5.5703125" style="2" customWidth="1"/>
    <col min="6" max="6" width="5.85546875" style="2" customWidth="1"/>
    <col min="7" max="7" width="5.5703125" style="2" customWidth="1"/>
    <col min="8" max="8" width="5.28515625" style="2" customWidth="1"/>
    <col min="9" max="9" width="4.85546875" style="2" customWidth="1"/>
    <col min="10" max="10" width="5.28515625" style="2" customWidth="1"/>
    <col min="11" max="11" width="0.140625" style="2" customWidth="1"/>
    <col min="12" max="12" width="5.42578125" style="2" customWidth="1"/>
    <col min="13" max="13" width="6" style="2" customWidth="1"/>
    <col min="14" max="14" width="9.140625" style="2"/>
  </cols>
  <sheetData>
    <row r="1" spans="1:13" x14ac:dyDescent="0.25">
      <c r="A1" s="1" t="s">
        <v>14</v>
      </c>
      <c r="B1" s="2" t="s">
        <v>0</v>
      </c>
      <c r="C1" s="2" t="s">
        <v>3</v>
      </c>
      <c r="D1" s="2" t="s">
        <v>9</v>
      </c>
      <c r="E1" s="2" t="s">
        <v>1</v>
      </c>
      <c r="F1" s="2" t="s">
        <v>2</v>
      </c>
      <c r="G1" s="2" t="s">
        <v>4</v>
      </c>
      <c r="H1" s="4" t="s">
        <v>5</v>
      </c>
      <c r="I1" s="2" t="s">
        <v>6</v>
      </c>
      <c r="J1" s="2" t="s">
        <v>7</v>
      </c>
      <c r="K1" s="2" t="s">
        <v>10</v>
      </c>
      <c r="L1" s="4" t="s">
        <v>11</v>
      </c>
      <c r="M1" s="4" t="s">
        <v>13</v>
      </c>
    </row>
    <row r="2" spans="1:13" x14ac:dyDescent="0.25">
      <c r="A2" s="3">
        <v>28906</v>
      </c>
      <c r="B2" s="2">
        <v>19</v>
      </c>
      <c r="D2" s="2">
        <f>SUM(B2,1/2*C2*(50 -B2))/5</f>
        <v>3.8</v>
      </c>
      <c r="E2" s="2">
        <v>9</v>
      </c>
      <c r="F2" s="2">
        <v>9</v>
      </c>
      <c r="G2" s="2">
        <v>4.5</v>
      </c>
      <c r="H2" s="2">
        <v>47</v>
      </c>
      <c r="I2" s="2">
        <v>0.5</v>
      </c>
      <c r="J2" s="2">
        <v>7</v>
      </c>
      <c r="K2" s="2">
        <f>SUM(D2:J2) - MIN(D2,E2,F2,G2,I2,J2)</f>
        <v>80.3</v>
      </c>
      <c r="L2" s="2">
        <v>34</v>
      </c>
      <c r="M2" s="2">
        <f>SUM(K2,L2)/2.5</f>
        <v>45.72</v>
      </c>
    </row>
    <row r="3" spans="1:13" x14ac:dyDescent="0.25">
      <c r="A3" s="3">
        <v>51541</v>
      </c>
      <c r="B3" s="2">
        <v>30.5</v>
      </c>
      <c r="C3" s="2">
        <v>1</v>
      </c>
      <c r="D3" s="2">
        <f t="shared" ref="D3:D47" si="0">SUM(B3,1/2*C3*(50 -B3))/5</f>
        <v>8.0500000000000007</v>
      </c>
      <c r="E3" s="2">
        <v>10</v>
      </c>
      <c r="F3" s="2">
        <v>8</v>
      </c>
      <c r="G3" s="2">
        <v>9.5</v>
      </c>
      <c r="I3" s="2">
        <v>9.5</v>
      </c>
      <c r="J3" s="2">
        <v>10</v>
      </c>
      <c r="K3" s="2">
        <f t="shared" ref="K3:K47" si="1">SUM(D3:J3) - MIN(D3,E3,F3,G3,I3,J3)</f>
        <v>47.05</v>
      </c>
      <c r="M3" s="2">
        <f t="shared" ref="M3:M47" si="2">SUM(K3,L3)/2.5</f>
        <v>18.82</v>
      </c>
    </row>
    <row r="4" spans="1:13" x14ac:dyDescent="0.25">
      <c r="A4" s="3">
        <v>50575</v>
      </c>
      <c r="B4" s="2">
        <v>19.5</v>
      </c>
      <c r="D4" s="2">
        <f t="shared" si="0"/>
        <v>3.9</v>
      </c>
      <c r="E4" s="2">
        <v>10</v>
      </c>
      <c r="F4" s="2">
        <v>5.5</v>
      </c>
      <c r="G4" s="2">
        <v>0</v>
      </c>
      <c r="H4" s="2">
        <v>36</v>
      </c>
      <c r="I4" s="2">
        <v>5.5</v>
      </c>
      <c r="J4" s="2">
        <v>6</v>
      </c>
      <c r="K4" s="2">
        <f t="shared" si="1"/>
        <v>66.900000000000006</v>
      </c>
      <c r="L4" s="2">
        <v>38</v>
      </c>
      <c r="M4" s="2">
        <f t="shared" si="2"/>
        <v>41.96</v>
      </c>
    </row>
    <row r="5" spans="1:13" x14ac:dyDescent="0.25">
      <c r="A5" s="3">
        <v>37108</v>
      </c>
      <c r="B5" s="2">
        <v>24.5</v>
      </c>
      <c r="D5" s="2">
        <f t="shared" si="0"/>
        <v>4.9000000000000004</v>
      </c>
      <c r="E5" s="2">
        <v>0</v>
      </c>
      <c r="F5" s="2">
        <v>0</v>
      </c>
      <c r="G5" s="2">
        <v>0</v>
      </c>
      <c r="I5" s="2">
        <v>0</v>
      </c>
      <c r="J5" s="2">
        <v>0</v>
      </c>
      <c r="K5" s="2">
        <f t="shared" si="1"/>
        <v>4.9000000000000004</v>
      </c>
      <c r="L5" s="2">
        <v>0</v>
      </c>
      <c r="M5" s="2">
        <f t="shared" si="2"/>
        <v>1.9600000000000002</v>
      </c>
    </row>
    <row r="6" spans="1:13" x14ac:dyDescent="0.25">
      <c r="A6" s="3">
        <v>18005</v>
      </c>
      <c r="B6" s="2">
        <v>13</v>
      </c>
      <c r="D6" s="2">
        <f t="shared" si="0"/>
        <v>2.6</v>
      </c>
      <c r="E6" s="2">
        <v>9</v>
      </c>
      <c r="F6" s="2">
        <v>7</v>
      </c>
      <c r="G6" s="2">
        <v>8</v>
      </c>
      <c r="H6" s="2">
        <v>67</v>
      </c>
      <c r="I6" s="2">
        <v>7.5</v>
      </c>
      <c r="J6" s="2">
        <v>10</v>
      </c>
      <c r="K6" s="2">
        <f t="shared" si="1"/>
        <v>108.5</v>
      </c>
      <c r="L6" s="2">
        <v>44</v>
      </c>
      <c r="M6" s="2">
        <f t="shared" si="2"/>
        <v>61</v>
      </c>
    </row>
    <row r="7" spans="1:13" x14ac:dyDescent="0.25">
      <c r="A7" s="3">
        <v>48576</v>
      </c>
      <c r="D7" s="2">
        <f t="shared" si="0"/>
        <v>0</v>
      </c>
      <c r="E7" s="2">
        <v>0</v>
      </c>
      <c r="F7" s="2">
        <v>0</v>
      </c>
      <c r="G7" s="2">
        <v>9</v>
      </c>
      <c r="I7" s="2">
        <v>11</v>
      </c>
      <c r="J7" s="2">
        <v>10</v>
      </c>
      <c r="K7" s="2">
        <f t="shared" si="1"/>
        <v>30</v>
      </c>
      <c r="M7" s="2">
        <f t="shared" si="2"/>
        <v>12</v>
      </c>
    </row>
    <row r="8" spans="1:13" x14ac:dyDescent="0.25">
      <c r="A8" s="3">
        <v>25983</v>
      </c>
      <c r="B8" s="2">
        <v>23</v>
      </c>
      <c r="D8" s="2">
        <f t="shared" si="0"/>
        <v>4.5999999999999996</v>
      </c>
      <c r="E8" s="2">
        <v>4.5</v>
      </c>
      <c r="F8" s="2">
        <v>10</v>
      </c>
      <c r="G8" s="2">
        <v>9</v>
      </c>
      <c r="H8" s="2">
        <v>71</v>
      </c>
      <c r="I8" s="2">
        <v>0</v>
      </c>
      <c r="J8" s="2">
        <v>0</v>
      </c>
      <c r="K8" s="2">
        <f t="shared" si="1"/>
        <v>99.1</v>
      </c>
      <c r="L8" s="2">
        <v>26</v>
      </c>
      <c r="M8" s="2">
        <f t="shared" si="2"/>
        <v>50.04</v>
      </c>
    </row>
    <row r="9" spans="1:13" x14ac:dyDescent="0.25">
      <c r="A9" s="3">
        <v>48199</v>
      </c>
      <c r="B9" s="2">
        <v>10.5</v>
      </c>
      <c r="C9" s="2">
        <v>1</v>
      </c>
      <c r="D9" s="2">
        <f t="shared" si="0"/>
        <v>6.05</v>
      </c>
      <c r="E9" s="2">
        <v>10</v>
      </c>
      <c r="F9" s="2">
        <v>8.5</v>
      </c>
      <c r="G9" s="2">
        <v>7</v>
      </c>
      <c r="H9" s="2">
        <v>59</v>
      </c>
      <c r="I9" s="2">
        <v>7.5</v>
      </c>
      <c r="J9" s="2">
        <v>7</v>
      </c>
      <c r="K9" s="2">
        <f t="shared" si="1"/>
        <v>99</v>
      </c>
      <c r="L9" s="2">
        <v>45</v>
      </c>
      <c r="M9" s="2">
        <f t="shared" si="2"/>
        <v>57.6</v>
      </c>
    </row>
    <row r="10" spans="1:13" x14ac:dyDescent="0.25">
      <c r="A10" s="3">
        <v>40529</v>
      </c>
      <c r="B10" s="2">
        <v>7</v>
      </c>
      <c r="D10" s="2">
        <f t="shared" si="0"/>
        <v>1.4</v>
      </c>
      <c r="E10" s="2">
        <v>7.5</v>
      </c>
      <c r="F10" s="2">
        <v>3.5</v>
      </c>
      <c r="G10" s="2">
        <v>0</v>
      </c>
      <c r="H10" s="2">
        <v>46</v>
      </c>
      <c r="I10" s="2">
        <v>0</v>
      </c>
      <c r="J10" s="2">
        <v>0</v>
      </c>
      <c r="K10" s="2">
        <f t="shared" si="1"/>
        <v>58.4</v>
      </c>
      <c r="M10" s="2">
        <f t="shared" si="2"/>
        <v>23.36</v>
      </c>
    </row>
    <row r="11" spans="1:13" x14ac:dyDescent="0.25">
      <c r="A11" s="3">
        <v>49325</v>
      </c>
      <c r="B11" s="2">
        <v>21</v>
      </c>
      <c r="D11" s="2">
        <f t="shared" si="0"/>
        <v>4.2</v>
      </c>
      <c r="E11" s="2">
        <v>10</v>
      </c>
      <c r="F11" s="2">
        <v>7</v>
      </c>
      <c r="G11" s="2">
        <v>9</v>
      </c>
      <c r="H11" s="2">
        <v>82</v>
      </c>
      <c r="I11" s="2">
        <v>10</v>
      </c>
      <c r="J11" s="2">
        <v>7</v>
      </c>
      <c r="K11" s="2">
        <f t="shared" si="1"/>
        <v>124.99999999999999</v>
      </c>
      <c r="L11" s="2">
        <v>60</v>
      </c>
      <c r="M11" s="2">
        <f t="shared" si="2"/>
        <v>74</v>
      </c>
    </row>
    <row r="12" spans="1:13" x14ac:dyDescent="0.25">
      <c r="A12" s="3">
        <v>53190</v>
      </c>
      <c r="B12" s="2">
        <v>12.5</v>
      </c>
      <c r="C12" s="2">
        <v>1</v>
      </c>
      <c r="D12" s="2">
        <f t="shared" si="0"/>
        <v>6.25</v>
      </c>
      <c r="E12" s="2">
        <v>9.5</v>
      </c>
      <c r="F12" s="2">
        <v>5.5</v>
      </c>
      <c r="G12" s="2">
        <v>0</v>
      </c>
      <c r="H12" s="2">
        <v>36</v>
      </c>
      <c r="I12" s="2">
        <v>0</v>
      </c>
      <c r="J12" s="2">
        <v>0</v>
      </c>
      <c r="K12" s="2">
        <f t="shared" si="1"/>
        <v>57.25</v>
      </c>
      <c r="L12" s="2">
        <v>14</v>
      </c>
      <c r="M12" s="2">
        <f t="shared" si="2"/>
        <v>28.5</v>
      </c>
    </row>
    <row r="13" spans="1:13" x14ac:dyDescent="0.25">
      <c r="A13" s="3">
        <v>38762</v>
      </c>
      <c r="B13" s="2">
        <v>23.5</v>
      </c>
      <c r="C13" s="2">
        <v>1</v>
      </c>
      <c r="D13" s="2">
        <f t="shared" si="0"/>
        <v>7.35</v>
      </c>
      <c r="E13" s="2">
        <v>9</v>
      </c>
      <c r="F13" s="2">
        <v>5.5</v>
      </c>
      <c r="G13" s="2">
        <v>10</v>
      </c>
      <c r="H13" s="2">
        <v>82</v>
      </c>
      <c r="I13" s="2">
        <v>7</v>
      </c>
      <c r="J13" s="2">
        <v>6.5</v>
      </c>
      <c r="K13" s="2">
        <f t="shared" si="1"/>
        <v>121.85</v>
      </c>
      <c r="L13" s="2">
        <v>68</v>
      </c>
      <c r="M13" s="2">
        <f t="shared" si="2"/>
        <v>75.94</v>
      </c>
    </row>
    <row r="14" spans="1:13" x14ac:dyDescent="0.25">
      <c r="A14" s="3">
        <v>56614</v>
      </c>
      <c r="B14" s="2">
        <v>6</v>
      </c>
      <c r="D14" s="2">
        <f t="shared" si="0"/>
        <v>1.2</v>
      </c>
      <c r="E14" s="2">
        <v>7</v>
      </c>
      <c r="F14" s="2">
        <v>9.5</v>
      </c>
      <c r="G14" s="2">
        <v>8</v>
      </c>
      <c r="H14" s="2">
        <v>34</v>
      </c>
      <c r="I14" s="2">
        <v>0</v>
      </c>
      <c r="J14" s="2">
        <v>0</v>
      </c>
      <c r="K14" s="2">
        <f t="shared" si="1"/>
        <v>59.7</v>
      </c>
      <c r="M14" s="2">
        <f t="shared" si="2"/>
        <v>23.880000000000003</v>
      </c>
    </row>
    <row r="15" spans="1:13" x14ac:dyDescent="0.25">
      <c r="A15" s="3">
        <v>55775</v>
      </c>
      <c r="B15" s="2">
        <v>11.5</v>
      </c>
      <c r="C15" s="2">
        <v>1</v>
      </c>
      <c r="D15" s="2">
        <f t="shared" si="0"/>
        <v>6.15</v>
      </c>
      <c r="E15" s="2">
        <v>9</v>
      </c>
      <c r="F15" s="2">
        <v>7.5</v>
      </c>
      <c r="G15" s="2">
        <v>9</v>
      </c>
      <c r="H15" s="2">
        <v>67</v>
      </c>
      <c r="I15" s="2">
        <v>10.5</v>
      </c>
      <c r="J15" s="2">
        <v>7</v>
      </c>
      <c r="K15" s="2">
        <f t="shared" si="1"/>
        <v>110</v>
      </c>
      <c r="L15" s="2">
        <v>79</v>
      </c>
      <c r="M15" s="2">
        <f t="shared" si="2"/>
        <v>75.599999999999994</v>
      </c>
    </row>
    <row r="16" spans="1:13" x14ac:dyDescent="0.25">
      <c r="A16" s="3">
        <v>49581</v>
      </c>
      <c r="B16" s="2">
        <v>4.5</v>
      </c>
      <c r="C16" s="2">
        <v>1</v>
      </c>
      <c r="D16" s="2">
        <f t="shared" si="0"/>
        <v>5.45</v>
      </c>
      <c r="E16" s="2">
        <v>8</v>
      </c>
      <c r="F16" s="2">
        <v>6.5</v>
      </c>
      <c r="G16" s="2">
        <v>9</v>
      </c>
      <c r="H16" s="2">
        <v>54</v>
      </c>
      <c r="I16" s="2">
        <v>2.5</v>
      </c>
      <c r="J16" s="2">
        <v>9</v>
      </c>
      <c r="K16" s="2">
        <f t="shared" si="1"/>
        <v>91.95</v>
      </c>
      <c r="L16" s="2">
        <v>43</v>
      </c>
      <c r="M16" s="2">
        <f t="shared" si="2"/>
        <v>53.98</v>
      </c>
    </row>
    <row r="17" spans="1:13" x14ac:dyDescent="0.25">
      <c r="A17" s="3">
        <v>55949</v>
      </c>
      <c r="B17" s="2">
        <v>8</v>
      </c>
      <c r="D17" s="2">
        <f t="shared" si="0"/>
        <v>1.6</v>
      </c>
      <c r="E17" s="2">
        <v>9.5</v>
      </c>
      <c r="F17" s="2">
        <v>8.5</v>
      </c>
      <c r="G17" s="2">
        <v>8.5</v>
      </c>
      <c r="I17" s="2">
        <v>0</v>
      </c>
      <c r="J17" s="2">
        <v>0</v>
      </c>
      <c r="K17" s="2">
        <f t="shared" si="1"/>
        <v>28.1</v>
      </c>
      <c r="M17" s="2">
        <f t="shared" si="2"/>
        <v>11.24</v>
      </c>
    </row>
    <row r="18" spans="1:13" x14ac:dyDescent="0.25">
      <c r="A18" s="3">
        <v>47502</v>
      </c>
      <c r="B18" s="2">
        <v>31.5</v>
      </c>
      <c r="D18" s="2">
        <f t="shared" si="0"/>
        <v>6.3</v>
      </c>
      <c r="E18" s="2">
        <v>9.5</v>
      </c>
      <c r="F18" s="2">
        <v>7</v>
      </c>
      <c r="G18" s="2">
        <v>10</v>
      </c>
      <c r="H18" s="2">
        <v>85</v>
      </c>
      <c r="I18" s="2">
        <v>9.5</v>
      </c>
      <c r="J18" s="2">
        <v>6.5</v>
      </c>
      <c r="K18" s="2">
        <f t="shared" si="1"/>
        <v>127.50000000000001</v>
      </c>
      <c r="L18" s="2">
        <v>83</v>
      </c>
      <c r="M18" s="2">
        <f t="shared" si="2"/>
        <v>84.2</v>
      </c>
    </row>
    <row r="19" spans="1:13" x14ac:dyDescent="0.25">
      <c r="A19" s="3">
        <v>51037</v>
      </c>
      <c r="B19" s="2">
        <v>15.5</v>
      </c>
      <c r="C19" s="2">
        <v>1</v>
      </c>
      <c r="D19" s="2">
        <f t="shared" si="0"/>
        <v>6.55</v>
      </c>
      <c r="E19" s="2">
        <v>9.5</v>
      </c>
      <c r="F19" s="2">
        <v>9.5</v>
      </c>
      <c r="G19" s="2">
        <v>9</v>
      </c>
      <c r="H19" s="2">
        <v>47</v>
      </c>
      <c r="I19" s="2">
        <v>0</v>
      </c>
      <c r="J19" s="2">
        <v>0</v>
      </c>
      <c r="K19" s="2">
        <f t="shared" si="1"/>
        <v>81.55</v>
      </c>
      <c r="L19" s="2">
        <v>7</v>
      </c>
      <c r="M19" s="2">
        <f t="shared" si="2"/>
        <v>35.42</v>
      </c>
    </row>
    <row r="20" spans="1:13" x14ac:dyDescent="0.25">
      <c r="A20" s="3">
        <v>49587</v>
      </c>
      <c r="B20" s="2">
        <v>23</v>
      </c>
      <c r="C20" s="2">
        <v>1</v>
      </c>
      <c r="D20" s="2">
        <f t="shared" si="0"/>
        <v>7.3</v>
      </c>
      <c r="E20" s="2">
        <v>0</v>
      </c>
      <c r="F20" s="2">
        <v>0</v>
      </c>
      <c r="G20" s="2">
        <v>9.5</v>
      </c>
      <c r="H20" s="2">
        <v>76</v>
      </c>
      <c r="I20" s="2">
        <v>8</v>
      </c>
      <c r="J20" s="2">
        <v>7</v>
      </c>
      <c r="K20" s="2">
        <f t="shared" si="1"/>
        <v>107.8</v>
      </c>
      <c r="L20" s="2">
        <v>83</v>
      </c>
      <c r="M20" s="2">
        <f t="shared" si="2"/>
        <v>76.320000000000007</v>
      </c>
    </row>
    <row r="21" spans="1:13" x14ac:dyDescent="0.25">
      <c r="A21" s="3">
        <v>41743</v>
      </c>
      <c r="B21" s="2">
        <v>12.5</v>
      </c>
      <c r="D21" s="2">
        <f t="shared" si="0"/>
        <v>2.5</v>
      </c>
      <c r="E21" s="2">
        <v>0</v>
      </c>
      <c r="F21" s="2">
        <v>0</v>
      </c>
      <c r="G21" s="2">
        <v>0</v>
      </c>
      <c r="I21" s="2">
        <v>0</v>
      </c>
      <c r="J21" s="2">
        <v>0</v>
      </c>
      <c r="K21" s="2">
        <f t="shared" si="1"/>
        <v>2.5</v>
      </c>
      <c r="M21" s="2">
        <f t="shared" si="2"/>
        <v>1</v>
      </c>
    </row>
    <row r="22" spans="1:13" x14ac:dyDescent="0.25">
      <c r="A22" s="3">
        <v>36326</v>
      </c>
      <c r="B22" s="2">
        <v>22</v>
      </c>
      <c r="C22" s="2">
        <v>1</v>
      </c>
      <c r="D22" s="2">
        <f t="shared" si="0"/>
        <v>7.2</v>
      </c>
      <c r="E22" s="2">
        <v>10</v>
      </c>
      <c r="F22" s="2">
        <v>7.5</v>
      </c>
      <c r="G22" s="2">
        <v>9.5</v>
      </c>
      <c r="H22" s="2">
        <v>75</v>
      </c>
      <c r="I22" s="2">
        <v>7</v>
      </c>
      <c r="J22" s="2">
        <v>10</v>
      </c>
      <c r="K22" s="2">
        <f t="shared" si="1"/>
        <v>119.2</v>
      </c>
      <c r="L22" s="2">
        <v>73</v>
      </c>
      <c r="M22" s="2">
        <f t="shared" si="2"/>
        <v>76.88</v>
      </c>
    </row>
    <row r="23" spans="1:13" x14ac:dyDescent="0.25">
      <c r="A23" s="3">
        <v>51593</v>
      </c>
      <c r="B23" s="2">
        <v>28</v>
      </c>
      <c r="D23" s="2">
        <f t="shared" si="0"/>
        <v>5.6</v>
      </c>
      <c r="E23" s="2">
        <v>10</v>
      </c>
      <c r="F23" s="2">
        <v>5.5</v>
      </c>
      <c r="G23" s="2">
        <v>8</v>
      </c>
      <c r="H23" s="2">
        <v>77</v>
      </c>
      <c r="I23" s="2">
        <v>10.5</v>
      </c>
      <c r="J23" s="2">
        <v>7</v>
      </c>
      <c r="K23" s="2">
        <f t="shared" si="1"/>
        <v>118.1</v>
      </c>
      <c r="L23" s="2">
        <v>67</v>
      </c>
      <c r="M23" s="2">
        <f t="shared" si="2"/>
        <v>74.039999999999992</v>
      </c>
    </row>
    <row r="24" spans="1:13" x14ac:dyDescent="0.25">
      <c r="A24" s="3">
        <v>35541</v>
      </c>
      <c r="B24" s="2">
        <v>9.5</v>
      </c>
      <c r="D24" s="2">
        <f t="shared" si="0"/>
        <v>1.9</v>
      </c>
      <c r="E24" s="2">
        <v>8</v>
      </c>
      <c r="F24" s="2">
        <v>6</v>
      </c>
      <c r="G24" s="2">
        <v>9</v>
      </c>
      <c r="H24" s="2">
        <v>54</v>
      </c>
      <c r="I24" s="2">
        <v>4.5</v>
      </c>
      <c r="J24" s="2">
        <v>10</v>
      </c>
      <c r="K24" s="2">
        <f t="shared" si="1"/>
        <v>91.5</v>
      </c>
      <c r="L24" s="2" t="s">
        <v>12</v>
      </c>
      <c r="M24" s="2">
        <f>SUM(K24)/1.5</f>
        <v>61</v>
      </c>
    </row>
    <row r="25" spans="1:13" x14ac:dyDescent="0.25">
      <c r="A25" s="3">
        <v>46336</v>
      </c>
      <c r="B25" s="2">
        <v>18.5</v>
      </c>
      <c r="C25" s="2">
        <v>1</v>
      </c>
      <c r="D25" s="2">
        <f t="shared" si="0"/>
        <v>6.85</v>
      </c>
      <c r="E25" s="2">
        <v>9.5</v>
      </c>
      <c r="F25" s="2">
        <v>7</v>
      </c>
      <c r="G25" s="2">
        <v>9</v>
      </c>
      <c r="H25" s="2">
        <v>74</v>
      </c>
      <c r="I25" s="2">
        <v>4.5</v>
      </c>
      <c r="J25" s="2">
        <v>0</v>
      </c>
      <c r="K25" s="2">
        <f t="shared" si="1"/>
        <v>110.85</v>
      </c>
      <c r="L25" s="2">
        <v>60</v>
      </c>
      <c r="M25" s="2">
        <f t="shared" si="2"/>
        <v>68.34</v>
      </c>
    </row>
    <row r="26" spans="1:13" x14ac:dyDescent="0.25">
      <c r="A26" s="3">
        <v>21280</v>
      </c>
      <c r="D26" s="2">
        <f t="shared" si="0"/>
        <v>0</v>
      </c>
      <c r="E26" s="2">
        <v>10</v>
      </c>
      <c r="F26" s="2">
        <v>8.5</v>
      </c>
      <c r="G26" s="2">
        <v>5.5</v>
      </c>
      <c r="H26" s="2">
        <v>76</v>
      </c>
      <c r="I26" s="2">
        <v>7</v>
      </c>
      <c r="J26" s="2">
        <v>7</v>
      </c>
      <c r="K26" s="2">
        <f t="shared" si="1"/>
        <v>114</v>
      </c>
      <c r="L26" s="2">
        <v>88</v>
      </c>
      <c r="M26" s="2">
        <f t="shared" si="2"/>
        <v>80.8</v>
      </c>
    </row>
    <row r="27" spans="1:13" x14ac:dyDescent="0.25">
      <c r="A27" s="3">
        <v>37882</v>
      </c>
      <c r="B27" s="2">
        <v>4</v>
      </c>
      <c r="C27" s="2">
        <v>1</v>
      </c>
      <c r="D27" s="2">
        <f t="shared" si="0"/>
        <v>5.4</v>
      </c>
      <c r="E27" s="2">
        <v>9</v>
      </c>
      <c r="F27" s="2">
        <v>8</v>
      </c>
      <c r="G27" s="2">
        <v>9.5</v>
      </c>
      <c r="H27" s="2">
        <v>65</v>
      </c>
      <c r="I27" s="2">
        <v>6</v>
      </c>
      <c r="J27" s="2">
        <v>6</v>
      </c>
      <c r="K27" s="2">
        <f t="shared" si="1"/>
        <v>103.5</v>
      </c>
      <c r="L27" s="2">
        <v>58</v>
      </c>
      <c r="M27" s="2">
        <f t="shared" si="2"/>
        <v>64.599999999999994</v>
      </c>
    </row>
    <row r="28" spans="1:13" x14ac:dyDescent="0.25">
      <c r="A28" s="3">
        <v>27209</v>
      </c>
      <c r="B28" s="2">
        <v>8</v>
      </c>
      <c r="D28" s="2">
        <f t="shared" si="0"/>
        <v>1.6</v>
      </c>
      <c r="E28" s="2">
        <v>10</v>
      </c>
      <c r="F28" s="2">
        <v>9</v>
      </c>
      <c r="G28" s="2">
        <v>10</v>
      </c>
      <c r="H28" s="2">
        <v>43</v>
      </c>
      <c r="I28" s="2">
        <v>5</v>
      </c>
      <c r="J28" s="2">
        <v>5</v>
      </c>
      <c r="K28" s="2">
        <f t="shared" si="1"/>
        <v>82</v>
      </c>
      <c r="M28" s="2">
        <f t="shared" si="2"/>
        <v>32.799999999999997</v>
      </c>
    </row>
    <row r="29" spans="1:13" x14ac:dyDescent="0.25">
      <c r="A29" s="3">
        <v>48848</v>
      </c>
      <c r="B29" s="2">
        <v>18</v>
      </c>
      <c r="D29" s="2">
        <f t="shared" si="0"/>
        <v>3.6</v>
      </c>
      <c r="E29" s="2">
        <v>0</v>
      </c>
      <c r="F29" s="2">
        <v>0</v>
      </c>
      <c r="G29" s="2">
        <v>0</v>
      </c>
      <c r="H29" s="2">
        <v>51</v>
      </c>
      <c r="I29" s="2">
        <v>9</v>
      </c>
      <c r="J29" s="2">
        <v>0</v>
      </c>
      <c r="K29" s="2">
        <f t="shared" si="1"/>
        <v>63.6</v>
      </c>
      <c r="L29" s="2">
        <v>50</v>
      </c>
      <c r="M29" s="2">
        <f t="shared" si="2"/>
        <v>45.44</v>
      </c>
    </row>
    <row r="30" spans="1:13" x14ac:dyDescent="0.25">
      <c r="A30" s="3">
        <v>51598</v>
      </c>
      <c r="B30" s="2">
        <v>10</v>
      </c>
      <c r="D30" s="2">
        <f t="shared" si="0"/>
        <v>2</v>
      </c>
      <c r="E30" s="2">
        <v>10</v>
      </c>
      <c r="F30" s="2">
        <v>7</v>
      </c>
      <c r="G30" s="2">
        <v>8.5</v>
      </c>
      <c r="H30" s="2">
        <v>69</v>
      </c>
      <c r="I30" s="2">
        <v>8.5</v>
      </c>
      <c r="J30" s="2">
        <v>8</v>
      </c>
      <c r="K30" s="2">
        <f t="shared" si="1"/>
        <v>111</v>
      </c>
      <c r="L30" s="2">
        <v>81</v>
      </c>
      <c r="M30" s="2">
        <f t="shared" si="2"/>
        <v>76.8</v>
      </c>
    </row>
    <row r="31" spans="1:13" x14ac:dyDescent="0.25">
      <c r="A31" s="3">
        <v>36184</v>
      </c>
      <c r="C31" s="2">
        <v>1</v>
      </c>
      <c r="D31" s="2">
        <f t="shared" si="0"/>
        <v>5</v>
      </c>
      <c r="E31" s="2">
        <v>4.5</v>
      </c>
      <c r="F31" s="2">
        <v>6</v>
      </c>
      <c r="G31" s="2">
        <v>9</v>
      </c>
      <c r="H31" s="2">
        <v>51</v>
      </c>
      <c r="I31" s="2">
        <v>5.5</v>
      </c>
      <c r="J31" s="2">
        <v>0</v>
      </c>
      <c r="K31" s="2">
        <f t="shared" si="1"/>
        <v>81</v>
      </c>
      <c r="L31" s="2">
        <v>7</v>
      </c>
      <c r="M31" s="2">
        <f t="shared" si="2"/>
        <v>35.200000000000003</v>
      </c>
    </row>
    <row r="32" spans="1:13" x14ac:dyDescent="0.25">
      <c r="A32" s="3">
        <v>48789</v>
      </c>
      <c r="B32" s="2">
        <v>11.5</v>
      </c>
      <c r="D32" s="2">
        <f t="shared" si="0"/>
        <v>2.2999999999999998</v>
      </c>
      <c r="E32" s="2">
        <v>7</v>
      </c>
      <c r="F32" s="2">
        <v>3</v>
      </c>
      <c r="G32" s="2">
        <v>10</v>
      </c>
      <c r="H32" s="2">
        <v>39</v>
      </c>
      <c r="I32" s="2">
        <v>0</v>
      </c>
      <c r="J32" s="2">
        <v>0</v>
      </c>
      <c r="K32" s="2">
        <f t="shared" si="1"/>
        <v>61.3</v>
      </c>
      <c r="L32" s="2">
        <v>31</v>
      </c>
      <c r="M32" s="2">
        <f t="shared" si="2"/>
        <v>36.92</v>
      </c>
    </row>
    <row r="33" spans="1:13" x14ac:dyDescent="0.25">
      <c r="A33" s="3">
        <v>33829</v>
      </c>
      <c r="B33" s="2">
        <v>22</v>
      </c>
      <c r="D33" s="2">
        <f t="shared" si="0"/>
        <v>4.4000000000000004</v>
      </c>
      <c r="E33" s="2">
        <v>0</v>
      </c>
      <c r="F33" s="2">
        <v>0</v>
      </c>
      <c r="G33" s="2">
        <v>0</v>
      </c>
      <c r="I33" s="2">
        <v>0</v>
      </c>
      <c r="J33" s="2">
        <v>0</v>
      </c>
      <c r="K33" s="2">
        <f t="shared" si="1"/>
        <v>4.4000000000000004</v>
      </c>
      <c r="M33" s="2">
        <f t="shared" si="2"/>
        <v>1.7600000000000002</v>
      </c>
    </row>
    <row r="34" spans="1:13" x14ac:dyDescent="0.25">
      <c r="A34" s="3">
        <v>34703</v>
      </c>
      <c r="B34" s="2">
        <v>15.5</v>
      </c>
      <c r="C34" s="2">
        <v>1</v>
      </c>
      <c r="D34" s="2">
        <f t="shared" si="0"/>
        <v>6.55</v>
      </c>
      <c r="E34" s="2">
        <v>8.5</v>
      </c>
      <c r="F34" s="2">
        <v>9</v>
      </c>
      <c r="G34" s="2">
        <v>9.5</v>
      </c>
      <c r="H34" s="2">
        <v>94</v>
      </c>
      <c r="I34" s="2">
        <v>10.5</v>
      </c>
      <c r="J34" s="2">
        <v>9.5</v>
      </c>
      <c r="K34" s="2">
        <f t="shared" si="1"/>
        <v>141</v>
      </c>
      <c r="L34" s="2">
        <v>92</v>
      </c>
      <c r="M34" s="2">
        <f t="shared" si="2"/>
        <v>93.2</v>
      </c>
    </row>
    <row r="35" spans="1:13" x14ac:dyDescent="0.25">
      <c r="A35" s="3">
        <v>39809</v>
      </c>
      <c r="B35" s="2">
        <v>15.5</v>
      </c>
      <c r="D35" s="2">
        <f t="shared" si="0"/>
        <v>3.1</v>
      </c>
      <c r="E35" s="2">
        <v>9</v>
      </c>
      <c r="F35" s="2">
        <v>4.5</v>
      </c>
      <c r="G35" s="2">
        <v>7</v>
      </c>
      <c r="H35" s="2">
        <v>37</v>
      </c>
      <c r="I35" s="2">
        <v>5</v>
      </c>
      <c r="J35" s="2">
        <v>7</v>
      </c>
      <c r="K35" s="2">
        <f t="shared" si="1"/>
        <v>69.5</v>
      </c>
      <c r="L35" s="2">
        <v>15</v>
      </c>
      <c r="M35" s="2">
        <f t="shared" si="2"/>
        <v>33.799999999999997</v>
      </c>
    </row>
    <row r="36" spans="1:13" x14ac:dyDescent="0.25">
      <c r="A36" s="3">
        <v>33198</v>
      </c>
      <c r="D36" s="2">
        <f t="shared" si="0"/>
        <v>0</v>
      </c>
      <c r="E36" s="2">
        <v>0</v>
      </c>
      <c r="F36" s="2">
        <v>0</v>
      </c>
      <c r="G36" s="2">
        <v>0</v>
      </c>
      <c r="H36" s="2">
        <v>65</v>
      </c>
      <c r="I36" s="2">
        <v>0</v>
      </c>
      <c r="J36" s="2">
        <v>0</v>
      </c>
      <c r="K36" s="2">
        <f t="shared" si="1"/>
        <v>65</v>
      </c>
      <c r="L36" s="2">
        <v>68</v>
      </c>
      <c r="M36" s="2">
        <f t="shared" si="2"/>
        <v>53.2</v>
      </c>
    </row>
    <row r="37" spans="1:13" x14ac:dyDescent="0.25">
      <c r="A37" s="3">
        <v>51627</v>
      </c>
      <c r="B37" s="2">
        <v>21</v>
      </c>
      <c r="C37" s="2">
        <v>1</v>
      </c>
      <c r="D37" s="2">
        <f t="shared" si="0"/>
        <v>7.1</v>
      </c>
      <c r="E37" s="2">
        <v>6</v>
      </c>
      <c r="F37" s="2">
        <v>2</v>
      </c>
      <c r="G37" s="2">
        <v>0</v>
      </c>
      <c r="H37" s="2">
        <v>52</v>
      </c>
      <c r="I37" s="2">
        <v>10.5</v>
      </c>
      <c r="J37" s="2">
        <v>5</v>
      </c>
      <c r="K37" s="2">
        <f t="shared" si="1"/>
        <v>82.6</v>
      </c>
      <c r="L37" s="2" t="s">
        <v>8</v>
      </c>
      <c r="M37" s="2">
        <f>SUM(K37)/1.5</f>
        <v>55.066666666666663</v>
      </c>
    </row>
    <row r="38" spans="1:13" x14ac:dyDescent="0.25">
      <c r="A38" s="3">
        <v>55678</v>
      </c>
      <c r="B38" s="2">
        <v>9</v>
      </c>
      <c r="D38" s="2">
        <f t="shared" si="0"/>
        <v>1.8</v>
      </c>
      <c r="E38" s="2">
        <v>0</v>
      </c>
      <c r="F38" s="2">
        <v>0</v>
      </c>
      <c r="G38" s="2">
        <v>0</v>
      </c>
      <c r="H38" s="2">
        <v>23</v>
      </c>
      <c r="I38" s="2">
        <v>0</v>
      </c>
      <c r="J38" s="2">
        <v>0</v>
      </c>
      <c r="K38" s="2">
        <f t="shared" si="1"/>
        <v>24.8</v>
      </c>
      <c r="M38" s="2">
        <f t="shared" si="2"/>
        <v>9.92</v>
      </c>
    </row>
    <row r="39" spans="1:13" x14ac:dyDescent="0.25">
      <c r="A39" s="3">
        <v>36296</v>
      </c>
      <c r="B39" s="2">
        <v>9.5</v>
      </c>
      <c r="C39" s="2">
        <v>1</v>
      </c>
      <c r="D39" s="2">
        <f t="shared" si="0"/>
        <v>5.95</v>
      </c>
      <c r="E39" s="2">
        <v>7.5</v>
      </c>
      <c r="F39" s="2">
        <v>2.5</v>
      </c>
      <c r="G39" s="2">
        <v>9.5</v>
      </c>
      <c r="H39" s="2">
        <v>52</v>
      </c>
      <c r="I39" s="2">
        <v>3</v>
      </c>
      <c r="J39" s="2">
        <v>6</v>
      </c>
      <c r="K39" s="2">
        <f t="shared" si="1"/>
        <v>83.95</v>
      </c>
      <c r="L39" s="2">
        <v>58</v>
      </c>
      <c r="M39" s="2">
        <f t="shared" si="2"/>
        <v>56.779999999999994</v>
      </c>
    </row>
    <row r="40" spans="1:13" x14ac:dyDescent="0.25">
      <c r="A40" s="3">
        <v>41560</v>
      </c>
      <c r="B40" s="2">
        <v>19</v>
      </c>
      <c r="D40" s="2">
        <f t="shared" si="0"/>
        <v>3.8</v>
      </c>
      <c r="E40" s="2">
        <v>8.5</v>
      </c>
      <c r="F40" s="2">
        <v>7.5</v>
      </c>
      <c r="G40" s="2">
        <v>0</v>
      </c>
      <c r="H40" s="2">
        <v>77</v>
      </c>
      <c r="I40" s="2">
        <v>9.5</v>
      </c>
      <c r="J40" s="2">
        <v>0</v>
      </c>
      <c r="K40" s="2">
        <f t="shared" si="1"/>
        <v>106.3</v>
      </c>
      <c r="L40" s="2">
        <v>60</v>
      </c>
      <c r="M40" s="2">
        <f t="shared" si="2"/>
        <v>66.52000000000001</v>
      </c>
    </row>
    <row r="41" spans="1:13" x14ac:dyDescent="0.25">
      <c r="A41" s="3">
        <v>46722</v>
      </c>
      <c r="B41" s="2">
        <v>13.5</v>
      </c>
      <c r="C41" s="2">
        <v>1</v>
      </c>
      <c r="D41" s="2">
        <f t="shared" si="0"/>
        <v>6.35</v>
      </c>
      <c r="E41" s="2">
        <v>10</v>
      </c>
      <c r="F41" s="2">
        <v>10</v>
      </c>
      <c r="G41" s="2">
        <v>9.5</v>
      </c>
      <c r="H41" s="2">
        <v>100</v>
      </c>
      <c r="I41" s="2">
        <v>9</v>
      </c>
      <c r="J41" s="2">
        <v>10</v>
      </c>
      <c r="K41" s="2">
        <f t="shared" si="1"/>
        <v>148.5</v>
      </c>
      <c r="L41" s="2">
        <v>108</v>
      </c>
      <c r="M41" s="2">
        <f t="shared" si="2"/>
        <v>102.6</v>
      </c>
    </row>
    <row r="42" spans="1:13" x14ac:dyDescent="0.25">
      <c r="A42" s="3">
        <v>48052</v>
      </c>
      <c r="B42" s="2">
        <v>20</v>
      </c>
      <c r="D42" s="2">
        <f t="shared" si="0"/>
        <v>4</v>
      </c>
      <c r="E42" s="2">
        <v>9</v>
      </c>
      <c r="F42" s="2">
        <v>4</v>
      </c>
      <c r="G42" s="2">
        <v>9.5</v>
      </c>
      <c r="H42" s="2">
        <v>72</v>
      </c>
      <c r="I42" s="2">
        <v>7.5</v>
      </c>
      <c r="J42" s="2">
        <v>7</v>
      </c>
      <c r="K42" s="2">
        <f t="shared" si="1"/>
        <v>109</v>
      </c>
      <c r="L42" s="2">
        <v>57</v>
      </c>
      <c r="M42" s="2">
        <f t="shared" si="2"/>
        <v>66.400000000000006</v>
      </c>
    </row>
    <row r="43" spans="1:13" x14ac:dyDescent="0.25">
      <c r="A43" s="3">
        <v>40411</v>
      </c>
      <c r="B43" s="2">
        <v>26</v>
      </c>
      <c r="C43" s="2">
        <v>1</v>
      </c>
      <c r="D43" s="2">
        <f t="shared" si="0"/>
        <v>7.6</v>
      </c>
      <c r="E43" s="2">
        <v>10</v>
      </c>
      <c r="F43" s="2">
        <v>8.5</v>
      </c>
      <c r="G43" s="2">
        <v>9</v>
      </c>
      <c r="H43" s="2">
        <v>98</v>
      </c>
      <c r="I43" s="2">
        <v>11</v>
      </c>
      <c r="J43" s="2">
        <v>0</v>
      </c>
      <c r="K43" s="2">
        <f t="shared" si="1"/>
        <v>144.1</v>
      </c>
      <c r="L43" s="2">
        <v>89</v>
      </c>
      <c r="M43" s="2">
        <f t="shared" si="2"/>
        <v>93.24</v>
      </c>
    </row>
    <row r="44" spans="1:13" x14ac:dyDescent="0.25">
      <c r="A44" s="3">
        <v>50843</v>
      </c>
      <c r="B44" s="2">
        <v>13.5</v>
      </c>
      <c r="D44" s="2">
        <f t="shared" si="0"/>
        <v>2.7</v>
      </c>
      <c r="E44" s="2">
        <v>4</v>
      </c>
      <c r="F44" s="2">
        <v>5.5</v>
      </c>
      <c r="G44" s="2">
        <v>8.5</v>
      </c>
      <c r="H44" s="2">
        <v>42</v>
      </c>
      <c r="I44" s="2">
        <v>5</v>
      </c>
      <c r="J44" s="2">
        <v>7</v>
      </c>
      <c r="K44" s="2">
        <f t="shared" si="1"/>
        <v>72</v>
      </c>
      <c r="L44" s="2">
        <v>47</v>
      </c>
      <c r="M44" s="2">
        <f t="shared" si="2"/>
        <v>47.6</v>
      </c>
    </row>
    <row r="45" spans="1:13" x14ac:dyDescent="0.25">
      <c r="A45" s="2">
        <v>39829</v>
      </c>
      <c r="B45" s="2">
        <v>10</v>
      </c>
      <c r="D45" s="2">
        <f t="shared" si="0"/>
        <v>2</v>
      </c>
      <c r="E45" s="2">
        <v>0</v>
      </c>
      <c r="F45" s="2">
        <v>0</v>
      </c>
      <c r="G45" s="2">
        <v>0</v>
      </c>
      <c r="I45" s="2">
        <v>0</v>
      </c>
      <c r="J45" s="2">
        <v>0</v>
      </c>
      <c r="K45" s="2">
        <f t="shared" si="1"/>
        <v>2</v>
      </c>
      <c r="M45" s="2">
        <f t="shared" si="2"/>
        <v>0.8</v>
      </c>
    </row>
    <row r="46" spans="1:13" x14ac:dyDescent="0.25">
      <c r="A46" s="2">
        <v>40699</v>
      </c>
      <c r="C46" s="2">
        <v>1</v>
      </c>
      <c r="D46" s="2">
        <f t="shared" si="0"/>
        <v>5</v>
      </c>
      <c r="E46" s="2">
        <v>5</v>
      </c>
      <c r="F46" s="2">
        <v>7</v>
      </c>
      <c r="G46" s="2">
        <v>9.5</v>
      </c>
      <c r="H46" s="2">
        <v>77</v>
      </c>
      <c r="I46" s="2">
        <v>7</v>
      </c>
      <c r="J46" s="2">
        <v>9</v>
      </c>
      <c r="K46" s="2">
        <f t="shared" si="1"/>
        <v>114.5</v>
      </c>
      <c r="L46" s="2">
        <v>60</v>
      </c>
      <c r="M46" s="2">
        <f t="shared" si="2"/>
        <v>69.8</v>
      </c>
    </row>
    <row r="47" spans="1:13" x14ac:dyDescent="0.25">
      <c r="D47" s="2">
        <f t="shared" si="0"/>
        <v>0</v>
      </c>
      <c r="E47" s="2">
        <v>8.5</v>
      </c>
      <c r="F47" s="2">
        <v>3</v>
      </c>
      <c r="G47" s="2">
        <v>0</v>
      </c>
      <c r="H47" s="2">
        <v>52</v>
      </c>
      <c r="I47" s="2">
        <v>9.5</v>
      </c>
      <c r="J47" s="2">
        <v>10</v>
      </c>
      <c r="K47" s="2">
        <f t="shared" si="1"/>
        <v>83</v>
      </c>
      <c r="M47" s="2">
        <f t="shared" si="2"/>
        <v>33.200000000000003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tavi</dc:creator>
  <cp:lastModifiedBy>Tedi Draghici</cp:lastModifiedBy>
  <dcterms:created xsi:type="dcterms:W3CDTF">2015-01-15T05:10:50Z</dcterms:created>
  <dcterms:modified xsi:type="dcterms:W3CDTF">2015-03-22T00:17:58Z</dcterms:modified>
</cp:coreProperties>
</file>