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aghici\Documents\www\diffeqs-su18\"/>
    </mc:Choice>
  </mc:AlternateContent>
  <bookViews>
    <workbookView xWindow="0" yWindow="0" windowWidth="28800" windowHeight="12300"/>
  </bookViews>
  <sheets>
    <sheet name="ps (9)" sheetId="1" r:id="rId1"/>
  </sheets>
  <calcPr calcId="162913"/>
</workbook>
</file>

<file path=xl/calcChain.xml><?xml version="1.0" encoding="utf-8"?>
<calcChain xmlns="http://schemas.openxmlformats.org/spreadsheetml/2006/main">
  <c r="G10" i="1" l="1"/>
  <c r="H10" i="1" s="1"/>
  <c r="K10" i="1" s="1"/>
  <c r="G6" i="1"/>
  <c r="H6" i="1" s="1"/>
  <c r="K6" i="1" s="1"/>
  <c r="G7" i="1"/>
  <c r="H7" i="1" s="1"/>
  <c r="K7" i="1" s="1"/>
  <c r="G35" i="1"/>
  <c r="H35" i="1" s="1"/>
  <c r="K35" i="1" s="1"/>
  <c r="G23" i="1"/>
  <c r="H23" i="1" s="1"/>
  <c r="K23" i="1" s="1"/>
  <c r="G36" i="1"/>
  <c r="H36" i="1" s="1"/>
  <c r="K36" i="1" s="1"/>
  <c r="G14" i="1"/>
  <c r="H14" i="1" s="1"/>
  <c r="K14" i="1" s="1"/>
  <c r="G21" i="1"/>
  <c r="H21" i="1" s="1"/>
  <c r="K21" i="1" s="1"/>
  <c r="G8" i="1"/>
  <c r="H8" i="1" s="1"/>
  <c r="K8" i="1" s="1"/>
  <c r="G33" i="1"/>
  <c r="H33" i="1" s="1"/>
  <c r="K33" i="1" s="1"/>
  <c r="G28" i="1"/>
  <c r="H28" i="1" s="1"/>
  <c r="K28" i="1" s="1"/>
  <c r="G29" i="1"/>
  <c r="H29" i="1" s="1"/>
  <c r="K29" i="1" s="1"/>
  <c r="G2" i="1"/>
  <c r="H2" i="1" s="1"/>
  <c r="K2" i="1" s="1"/>
  <c r="G41" i="1"/>
  <c r="H41" i="1" s="1"/>
  <c r="K41" i="1" s="1"/>
  <c r="G39" i="1"/>
  <c r="H39" i="1" s="1"/>
  <c r="K39" i="1" s="1"/>
  <c r="G38" i="1"/>
  <c r="H38" i="1" s="1"/>
  <c r="K38" i="1" s="1"/>
  <c r="G3" i="1"/>
  <c r="H3" i="1" s="1"/>
  <c r="K3" i="1" s="1"/>
  <c r="G11" i="1"/>
  <c r="H11" i="1" s="1"/>
  <c r="K11" i="1" s="1"/>
  <c r="G20" i="1"/>
  <c r="H20" i="1" s="1"/>
  <c r="K20" i="1" s="1"/>
  <c r="G32" i="1"/>
  <c r="H32" i="1" s="1"/>
  <c r="K32" i="1" s="1"/>
  <c r="G25" i="1"/>
  <c r="H25" i="1" s="1"/>
  <c r="K25" i="1" s="1"/>
  <c r="G18" i="1"/>
  <c r="H18" i="1" s="1"/>
  <c r="K18" i="1" s="1"/>
  <c r="G27" i="1"/>
  <c r="H27" i="1" s="1"/>
  <c r="K27" i="1" s="1"/>
  <c r="G9" i="1"/>
  <c r="H9" i="1" s="1"/>
  <c r="K9" i="1" s="1"/>
  <c r="G31" i="1"/>
  <c r="H31" i="1" s="1"/>
  <c r="K31" i="1" s="1"/>
  <c r="G19" i="1"/>
  <c r="H19" i="1" s="1"/>
  <c r="K19" i="1" s="1"/>
  <c r="G17" i="1"/>
  <c r="H17" i="1" s="1"/>
  <c r="K17" i="1" s="1"/>
  <c r="G13" i="1"/>
  <c r="H13" i="1" s="1"/>
  <c r="K13" i="1" s="1"/>
  <c r="G16" i="1"/>
  <c r="H16" i="1" s="1"/>
  <c r="K16" i="1" s="1"/>
  <c r="G42" i="1"/>
  <c r="H42" i="1" s="1"/>
  <c r="K42" i="1" s="1"/>
  <c r="G34" i="1"/>
  <c r="H34" i="1" s="1"/>
  <c r="K34" i="1" s="1"/>
  <c r="G40" i="1"/>
  <c r="H40" i="1" s="1"/>
  <c r="K40" i="1" s="1"/>
  <c r="G22" i="1"/>
  <c r="H22" i="1" s="1"/>
  <c r="K22" i="1" s="1"/>
  <c r="G5" i="1"/>
  <c r="H5" i="1" s="1"/>
  <c r="K5" i="1" s="1"/>
  <c r="G43" i="1"/>
  <c r="H43" i="1" s="1"/>
  <c r="K43" i="1" s="1"/>
  <c r="G37" i="1"/>
  <c r="H37" i="1" s="1"/>
  <c r="K37" i="1" s="1"/>
  <c r="G4" i="1"/>
  <c r="H4" i="1" s="1"/>
  <c r="K4" i="1" s="1"/>
  <c r="G24" i="1"/>
  <c r="H24" i="1" s="1"/>
  <c r="K24" i="1" s="1"/>
  <c r="G12" i="1"/>
  <c r="H12" i="1" s="1"/>
  <c r="K12" i="1" s="1"/>
  <c r="G15" i="1"/>
  <c r="H15" i="1" s="1"/>
  <c r="K15" i="1" s="1"/>
  <c r="G44" i="1"/>
  <c r="H44" i="1" s="1"/>
  <c r="K44" i="1" s="1"/>
  <c r="G30" i="1"/>
  <c r="H30" i="1" s="1"/>
  <c r="K30" i="1" s="1"/>
  <c r="G26" i="1"/>
  <c r="H26" i="1" s="1"/>
  <c r="K26" i="1" s="1"/>
</calcChain>
</file>

<file path=xl/sharedStrings.xml><?xml version="1.0" encoding="utf-8"?>
<sst xmlns="http://schemas.openxmlformats.org/spreadsheetml/2006/main" count="11" uniqueCount="11">
  <si>
    <t>q0/10</t>
  </si>
  <si>
    <t>w618</t>
  </si>
  <si>
    <t>Exa1</t>
  </si>
  <si>
    <t>hw1</t>
  </si>
  <si>
    <t>w706</t>
  </si>
  <si>
    <t>w625</t>
  </si>
  <si>
    <t>Exa2</t>
  </si>
  <si>
    <t>Ave%</t>
  </si>
  <si>
    <t>T*10/4</t>
  </si>
  <si>
    <t>First5ID</t>
  </si>
  <si>
    <t>Twh/40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</si>
</sst>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showGridLines="0" tabSelected="1" topLeftCell="A13" workbookViewId="0">
      <selection activeCell="D26" sqref="D26"/>
    </sheetView>
  </sheetViews>
  <sheetFormatPr defaultRowHeight="15" x14ac:dyDescent="0.25"/>
  <cols>
    <col min="1" max="1" width="7.28515625" style="1" customWidth="1"/>
    <col min="2" max="2" width="5.7109375" style="1" customWidth="1"/>
    <col min="3" max="3" width="5.42578125" style="1" customWidth="1"/>
    <col min="4" max="4" width="6" style="1" customWidth="1"/>
    <col min="5" max="5" width="5.28515625" style="1" customWidth="1"/>
    <col min="6" max="6" width="5.5703125" style="1" customWidth="1"/>
    <col min="7" max="7" width="7.28515625" style="1" customWidth="1"/>
    <col min="8" max="8" width="6.28515625" style="1" customWidth="1"/>
    <col min="9" max="9" width="5.140625" style="1" customWidth="1"/>
    <col min="10" max="11" width="6" style="1" customWidth="1"/>
    <col min="12" max="29" width="9.140625" style="1"/>
  </cols>
  <sheetData>
    <row r="1" spans="1:11" x14ac:dyDescent="0.25">
      <c r="A1" s="2" t="s">
        <v>9</v>
      </c>
      <c r="B1" s="1" t="s">
        <v>0</v>
      </c>
      <c r="C1" s="1" t="s">
        <v>1</v>
      </c>
      <c r="D1" s="1" t="s">
        <v>5</v>
      </c>
      <c r="E1" s="1" t="s">
        <v>3</v>
      </c>
      <c r="F1" s="1" t="s">
        <v>4</v>
      </c>
      <c r="G1" s="1" t="s">
        <v>10</v>
      </c>
      <c r="H1" s="1" t="s">
        <v>8</v>
      </c>
      <c r="I1" s="1" t="s">
        <v>2</v>
      </c>
      <c r="J1" s="1" t="s">
        <v>6</v>
      </c>
      <c r="K1" s="1" t="s">
        <v>7</v>
      </c>
    </row>
    <row r="2" spans="1:11" x14ac:dyDescent="0.25">
      <c r="A2" s="3">
        <v>14837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f>SUM(B2:F2)-SMALL(B2:F2,1)</f>
        <v>0</v>
      </c>
      <c r="H2" s="1">
        <f>G2*10/4</f>
        <v>0</v>
      </c>
      <c r="K2" s="1">
        <f>SUM(H2:J2)/3</f>
        <v>0</v>
      </c>
    </row>
    <row r="3" spans="1:11" x14ac:dyDescent="0.25">
      <c r="A3" s="3">
        <v>26695</v>
      </c>
      <c r="B3" s="1">
        <v>0</v>
      </c>
      <c r="C3" s="1">
        <v>0</v>
      </c>
      <c r="D3" s="1">
        <v>10</v>
      </c>
      <c r="E3" s="1">
        <v>9.5</v>
      </c>
      <c r="F3" s="1">
        <v>10</v>
      </c>
      <c r="G3" s="1">
        <f>SUM(B3:F3)-SMALL(B3:F3,1)</f>
        <v>29.5</v>
      </c>
      <c r="H3" s="1">
        <f>G3*10/4</f>
        <v>73.75</v>
      </c>
      <c r="I3" s="1">
        <v>97</v>
      </c>
      <c r="J3" s="1">
        <v>74</v>
      </c>
      <c r="K3" s="1">
        <f>SUM(H3:J3)/3</f>
        <v>81.583333333333329</v>
      </c>
    </row>
    <row r="4" spans="1:11" x14ac:dyDescent="0.25">
      <c r="A4" s="3">
        <v>26962</v>
      </c>
      <c r="B4" s="1">
        <v>3</v>
      </c>
      <c r="C4" s="1">
        <v>6</v>
      </c>
      <c r="D4" s="1">
        <v>10</v>
      </c>
      <c r="E4" s="1">
        <v>9</v>
      </c>
      <c r="F4" s="1">
        <v>0</v>
      </c>
      <c r="G4" s="1">
        <f>SUM(B4:F4)-SMALL(B4:F4,1)</f>
        <v>28</v>
      </c>
      <c r="H4" s="1">
        <f>G4*10/4</f>
        <v>70</v>
      </c>
      <c r="I4" s="1">
        <v>75</v>
      </c>
      <c r="J4" s="1">
        <v>51</v>
      </c>
      <c r="K4" s="1">
        <f>SUM(H4:J4)/3</f>
        <v>65.333333333333329</v>
      </c>
    </row>
    <row r="5" spans="1:11" x14ac:dyDescent="0.25">
      <c r="A5" s="3">
        <v>28318</v>
      </c>
      <c r="B5" s="1">
        <v>3.5</v>
      </c>
      <c r="C5" s="1">
        <v>10</v>
      </c>
      <c r="D5" s="1">
        <v>10</v>
      </c>
      <c r="E5" s="1">
        <v>0</v>
      </c>
      <c r="F5" s="1">
        <v>10</v>
      </c>
      <c r="G5" s="1">
        <f>SUM(B5:F5)-SMALL(B5:F5,1)</f>
        <v>33.5</v>
      </c>
      <c r="H5" s="1">
        <f>G5*10/4</f>
        <v>83.75</v>
      </c>
      <c r="I5" s="1">
        <v>93</v>
      </c>
      <c r="J5" s="1">
        <v>42</v>
      </c>
      <c r="K5" s="1">
        <f>SUM(H5:J5)/3</f>
        <v>72.916666666666671</v>
      </c>
    </row>
    <row r="6" spans="1:11" x14ac:dyDescent="0.25">
      <c r="A6" s="3">
        <v>30230</v>
      </c>
      <c r="B6" s="1">
        <v>4</v>
      </c>
      <c r="C6" s="1">
        <v>10</v>
      </c>
      <c r="D6" s="1">
        <v>10</v>
      </c>
      <c r="E6" s="1">
        <v>9.5</v>
      </c>
      <c r="F6" s="1">
        <v>10</v>
      </c>
      <c r="G6" s="1">
        <f>SUM(B6:F6)-SMALL(B6:F6,1)</f>
        <v>39.5</v>
      </c>
      <c r="H6" s="1">
        <f>G6*10/4</f>
        <v>98.75</v>
      </c>
      <c r="I6" s="1">
        <v>101</v>
      </c>
      <c r="J6" s="1">
        <v>84</v>
      </c>
      <c r="K6" s="1">
        <f>SUM(H6:J6)/3</f>
        <v>94.583333333333329</v>
      </c>
    </row>
    <row r="7" spans="1:11" x14ac:dyDescent="0.25">
      <c r="A7" s="3">
        <v>30840</v>
      </c>
      <c r="B7" s="1">
        <v>7.5</v>
      </c>
      <c r="C7" s="1">
        <v>8</v>
      </c>
      <c r="D7" s="1">
        <v>10</v>
      </c>
      <c r="E7" s="1">
        <v>8.5</v>
      </c>
      <c r="F7" s="1">
        <v>10</v>
      </c>
      <c r="G7" s="1">
        <f>SUM(B7:F7)-SMALL(B7:F7,1)</f>
        <v>36.5</v>
      </c>
      <c r="H7" s="1">
        <f>G7*10/4</f>
        <v>91.25</v>
      </c>
      <c r="I7" s="1">
        <v>99</v>
      </c>
      <c r="J7" s="1">
        <v>78</v>
      </c>
      <c r="K7" s="1">
        <f>SUM(H7:J7)/3</f>
        <v>89.416666666666671</v>
      </c>
    </row>
    <row r="8" spans="1:11" x14ac:dyDescent="0.25">
      <c r="A8" s="3">
        <v>35505</v>
      </c>
      <c r="B8" s="1">
        <v>3</v>
      </c>
      <c r="C8" s="1">
        <v>8</v>
      </c>
      <c r="D8" s="1">
        <v>10</v>
      </c>
      <c r="E8" s="1">
        <v>9.5</v>
      </c>
      <c r="F8" s="1">
        <v>10</v>
      </c>
      <c r="G8" s="1">
        <f>SUM(B8:F8)-SMALL(B8:F8,1)</f>
        <v>37.5</v>
      </c>
      <c r="H8" s="1">
        <f>G8*10/4</f>
        <v>93.75</v>
      </c>
      <c r="I8" s="1">
        <v>46</v>
      </c>
      <c r="J8" s="1">
        <v>44</v>
      </c>
      <c r="K8" s="1">
        <f>SUM(H8:J8)/3</f>
        <v>61.25</v>
      </c>
    </row>
    <row r="9" spans="1:11" x14ac:dyDescent="0.25">
      <c r="A9" s="3">
        <v>36247</v>
      </c>
      <c r="B9" s="1">
        <v>2.5</v>
      </c>
      <c r="C9" s="1">
        <v>10</v>
      </c>
      <c r="D9" s="1">
        <v>10</v>
      </c>
      <c r="E9" s="1">
        <v>10</v>
      </c>
      <c r="F9" s="1">
        <v>10</v>
      </c>
      <c r="G9" s="1">
        <f>SUM(B9:F9)-SMALL(B9:F9,1)</f>
        <v>40</v>
      </c>
      <c r="H9" s="1">
        <f>G9*10/4</f>
        <v>100</v>
      </c>
      <c r="I9" s="1">
        <v>85</v>
      </c>
      <c r="J9" s="1">
        <v>67</v>
      </c>
      <c r="K9" s="1">
        <f>SUM(H9:J9)/3</f>
        <v>84</v>
      </c>
    </row>
    <row r="10" spans="1:11" x14ac:dyDescent="0.25">
      <c r="A10" s="4">
        <v>36256</v>
      </c>
      <c r="B10" s="1">
        <v>7</v>
      </c>
      <c r="C10" s="1">
        <v>7</v>
      </c>
      <c r="D10" s="1">
        <v>7</v>
      </c>
      <c r="E10" s="1">
        <v>0</v>
      </c>
      <c r="F10" s="1">
        <v>0</v>
      </c>
      <c r="G10" s="1">
        <f>SUM(B10:F10)-SMALL(B10:F10,1)</f>
        <v>21</v>
      </c>
      <c r="H10" s="1">
        <f>G10*10/4</f>
        <v>52.5</v>
      </c>
      <c r="I10" s="1">
        <v>85</v>
      </c>
      <c r="J10" s="1">
        <v>58</v>
      </c>
      <c r="K10" s="1">
        <f>SUM(H10:J10)/3</f>
        <v>65.166666666666671</v>
      </c>
    </row>
    <row r="11" spans="1:11" x14ac:dyDescent="0.25">
      <c r="A11" s="3">
        <v>39628</v>
      </c>
      <c r="B11" s="1">
        <v>5.5</v>
      </c>
      <c r="C11" s="1">
        <v>10</v>
      </c>
      <c r="D11" s="1">
        <v>10</v>
      </c>
      <c r="E11" s="1">
        <v>9.5</v>
      </c>
      <c r="F11" s="1">
        <v>10</v>
      </c>
      <c r="G11" s="1">
        <f>SUM(B11:F11)-SMALL(B11:F11,1)</f>
        <v>39.5</v>
      </c>
      <c r="H11" s="1">
        <f>G11*10/4</f>
        <v>98.75</v>
      </c>
      <c r="I11" s="1">
        <v>99</v>
      </c>
      <c r="J11" s="1">
        <v>93</v>
      </c>
      <c r="K11" s="1">
        <f>SUM(H11:J11)/3</f>
        <v>96.916666666666671</v>
      </c>
    </row>
    <row r="12" spans="1:11" x14ac:dyDescent="0.25">
      <c r="A12" s="3">
        <v>41657</v>
      </c>
      <c r="B12" s="1">
        <v>8.5</v>
      </c>
      <c r="C12" s="1">
        <v>9.5</v>
      </c>
      <c r="D12" s="1">
        <v>10</v>
      </c>
      <c r="E12" s="1">
        <v>7</v>
      </c>
      <c r="F12" s="1">
        <v>10</v>
      </c>
      <c r="G12" s="1">
        <f>SUM(B12:F12)-SMALL(B12:F12,1)</f>
        <v>38</v>
      </c>
      <c r="H12" s="1">
        <f>G12*10/4</f>
        <v>95</v>
      </c>
      <c r="I12" s="1">
        <v>86</v>
      </c>
      <c r="J12" s="1">
        <v>67</v>
      </c>
      <c r="K12" s="1">
        <f>SUM(H12:J12)/3</f>
        <v>82.666666666666671</v>
      </c>
    </row>
    <row r="13" spans="1:11" x14ac:dyDescent="0.25">
      <c r="A13" s="3">
        <v>43684</v>
      </c>
      <c r="B13" s="1">
        <v>4.5</v>
      </c>
      <c r="C13" s="1">
        <v>9.5</v>
      </c>
      <c r="D13" s="1">
        <v>7</v>
      </c>
      <c r="E13" s="1">
        <v>8</v>
      </c>
      <c r="F13" s="1">
        <v>8.5</v>
      </c>
      <c r="G13" s="1">
        <f>SUM(B13:F13)-SMALL(B13:F13,1)</f>
        <v>33</v>
      </c>
      <c r="H13" s="1">
        <f>G13*10/4</f>
        <v>82.5</v>
      </c>
      <c r="I13" s="1">
        <v>54</v>
      </c>
      <c r="J13" s="1">
        <v>64</v>
      </c>
      <c r="K13" s="1">
        <f>SUM(H13:J13)/3</f>
        <v>66.833333333333329</v>
      </c>
    </row>
    <row r="14" spans="1:11" x14ac:dyDescent="0.25">
      <c r="A14" s="3">
        <v>46252</v>
      </c>
      <c r="B14" s="1">
        <v>6</v>
      </c>
      <c r="C14" s="1">
        <v>10</v>
      </c>
      <c r="D14" s="1">
        <v>10</v>
      </c>
      <c r="E14" s="1">
        <v>0</v>
      </c>
      <c r="F14" s="1">
        <v>10</v>
      </c>
      <c r="G14" s="1">
        <f>SUM(B14:F14)-SMALL(B14:F14,1)</f>
        <v>36</v>
      </c>
      <c r="H14" s="1">
        <f>G14*10/4</f>
        <v>90</v>
      </c>
      <c r="I14" s="1">
        <v>91</v>
      </c>
      <c r="J14" s="1">
        <v>82</v>
      </c>
      <c r="K14" s="1">
        <f>SUM(H14:J14)/3</f>
        <v>87.666666666666671</v>
      </c>
    </row>
    <row r="15" spans="1:11" x14ac:dyDescent="0.25">
      <c r="A15" s="3">
        <v>48512</v>
      </c>
      <c r="B15" s="1">
        <v>4</v>
      </c>
      <c r="C15" s="1">
        <v>6</v>
      </c>
      <c r="D15" s="1">
        <v>7</v>
      </c>
      <c r="E15" s="1">
        <v>7</v>
      </c>
      <c r="F15" s="1">
        <v>9.5</v>
      </c>
      <c r="G15" s="1">
        <f>SUM(B15:F15)-SMALL(B15:F15,1)</f>
        <v>29.5</v>
      </c>
      <c r="H15" s="1">
        <f>G15*10/4</f>
        <v>73.75</v>
      </c>
      <c r="I15" s="1">
        <v>90</v>
      </c>
      <c r="J15" s="1">
        <v>65</v>
      </c>
      <c r="K15" s="1">
        <f>SUM(H15:J15)/3</f>
        <v>76.25</v>
      </c>
    </row>
    <row r="16" spans="1:11" x14ac:dyDescent="0.25">
      <c r="A16" s="3">
        <v>48924</v>
      </c>
      <c r="B16" s="1">
        <v>0.5</v>
      </c>
      <c r="C16" s="1">
        <v>6</v>
      </c>
      <c r="D16" s="1">
        <v>10</v>
      </c>
      <c r="E16" s="1">
        <v>9.5</v>
      </c>
      <c r="F16" s="1">
        <v>10</v>
      </c>
      <c r="G16" s="1">
        <f>SUM(B16:F16)-SMALL(B16:F16,1)</f>
        <v>35.5</v>
      </c>
      <c r="H16" s="1">
        <f>G16*10/4</f>
        <v>88.75</v>
      </c>
      <c r="I16" s="1">
        <v>98</v>
      </c>
      <c r="J16" s="1">
        <v>71</v>
      </c>
      <c r="K16" s="1">
        <f>SUM(H16:J16)/3</f>
        <v>85.916666666666671</v>
      </c>
    </row>
    <row r="17" spans="1:11" x14ac:dyDescent="0.25">
      <c r="A17" s="3">
        <v>53099</v>
      </c>
      <c r="B17" s="1">
        <v>0</v>
      </c>
      <c r="C17" s="1">
        <v>8</v>
      </c>
      <c r="D17" s="1">
        <v>10</v>
      </c>
      <c r="E17" s="1">
        <v>9</v>
      </c>
      <c r="F17" s="1">
        <v>10</v>
      </c>
      <c r="G17" s="1">
        <f>SUM(B17:F17)-SMALL(B17:F17,1)</f>
        <v>37</v>
      </c>
      <c r="H17" s="1">
        <f>G17*10/4</f>
        <v>92.5</v>
      </c>
      <c r="I17" s="1">
        <v>27</v>
      </c>
      <c r="J17" s="1">
        <v>19</v>
      </c>
      <c r="K17" s="1">
        <f>SUM(H17:J17)/3</f>
        <v>46.166666666666664</v>
      </c>
    </row>
    <row r="18" spans="1:11" x14ac:dyDescent="0.25">
      <c r="A18" s="3">
        <v>53190</v>
      </c>
      <c r="B18" s="1">
        <v>8</v>
      </c>
      <c r="C18" s="1">
        <v>10</v>
      </c>
      <c r="D18" s="1">
        <v>7</v>
      </c>
      <c r="E18" s="1">
        <v>8</v>
      </c>
      <c r="F18" s="1">
        <v>9.5</v>
      </c>
      <c r="G18" s="1">
        <f>SUM(B18:F18)-SMALL(B18:F18,1)</f>
        <v>35.5</v>
      </c>
      <c r="H18" s="1">
        <f>G18*10/4</f>
        <v>88.75</v>
      </c>
      <c r="I18" s="1">
        <v>106</v>
      </c>
      <c r="J18" s="1">
        <v>77</v>
      </c>
      <c r="K18" s="1">
        <f>SUM(H18:J18)/3</f>
        <v>90.583333333333329</v>
      </c>
    </row>
    <row r="19" spans="1:11" x14ac:dyDescent="0.25">
      <c r="A19" s="3">
        <v>54441</v>
      </c>
      <c r="B19" s="1">
        <v>4</v>
      </c>
      <c r="C19" s="1">
        <v>6</v>
      </c>
      <c r="D19" s="1">
        <v>10</v>
      </c>
      <c r="E19" s="1">
        <v>9.5</v>
      </c>
      <c r="F19" s="1">
        <v>10</v>
      </c>
      <c r="G19" s="1">
        <f>SUM(B19:F19)-SMALL(B19:F19,1)</f>
        <v>35.5</v>
      </c>
      <c r="H19" s="1">
        <f>G19*10/4</f>
        <v>88.75</v>
      </c>
      <c r="I19" s="1">
        <v>100</v>
      </c>
      <c r="J19" s="1">
        <v>57</v>
      </c>
      <c r="K19" s="1">
        <f>SUM(H19:J19)/3</f>
        <v>81.916666666666671</v>
      </c>
    </row>
    <row r="20" spans="1:11" x14ac:dyDescent="0.25">
      <c r="A20" s="3">
        <v>54527</v>
      </c>
      <c r="B20" s="1">
        <v>3.5</v>
      </c>
      <c r="C20" s="1">
        <v>6</v>
      </c>
      <c r="D20" s="1">
        <v>10</v>
      </c>
      <c r="E20" s="1">
        <v>9.5</v>
      </c>
      <c r="F20" s="1">
        <v>10</v>
      </c>
      <c r="G20" s="1">
        <f>SUM(B20:F20)-SMALL(B20:F20,1)</f>
        <v>35.5</v>
      </c>
      <c r="H20" s="1">
        <f>G20*10/4</f>
        <v>88.75</v>
      </c>
      <c r="I20" s="1">
        <v>88</v>
      </c>
      <c r="J20" s="1">
        <v>66</v>
      </c>
      <c r="K20" s="1">
        <f>SUM(H20:J20)/3</f>
        <v>80.916666666666671</v>
      </c>
    </row>
    <row r="21" spans="1:11" x14ac:dyDescent="0.25">
      <c r="A21" s="3">
        <v>56010</v>
      </c>
      <c r="B21" s="1">
        <v>4</v>
      </c>
      <c r="C21" s="1">
        <v>10</v>
      </c>
      <c r="D21" s="1">
        <v>10</v>
      </c>
      <c r="E21" s="1">
        <v>9</v>
      </c>
      <c r="F21" s="1">
        <v>10</v>
      </c>
      <c r="G21" s="1">
        <f>SUM(B21:F21)-SMALL(B21:F21,1)</f>
        <v>39</v>
      </c>
      <c r="H21" s="1">
        <f>G21*10/4</f>
        <v>97.5</v>
      </c>
      <c r="I21" s="1">
        <v>89</v>
      </c>
      <c r="J21" s="1">
        <v>85</v>
      </c>
      <c r="K21" s="1">
        <f>SUM(H21:J21)/3</f>
        <v>90.5</v>
      </c>
    </row>
    <row r="22" spans="1:11" x14ac:dyDescent="0.25">
      <c r="A22" s="3">
        <v>56527</v>
      </c>
      <c r="B22" s="1">
        <v>5</v>
      </c>
      <c r="C22" s="1">
        <v>10</v>
      </c>
      <c r="D22" s="1">
        <v>0</v>
      </c>
      <c r="E22" s="1">
        <v>0</v>
      </c>
      <c r="F22" s="1">
        <v>0</v>
      </c>
      <c r="G22" s="1">
        <f>SUM(B22:F22)-SMALL(B22:F22,1)</f>
        <v>15</v>
      </c>
      <c r="H22" s="1">
        <f>G22*10/4</f>
        <v>37.5</v>
      </c>
      <c r="K22" s="1">
        <f>SUM(H22:J22)/3</f>
        <v>12.5</v>
      </c>
    </row>
    <row r="23" spans="1:11" x14ac:dyDescent="0.25">
      <c r="A23" s="3">
        <v>56708</v>
      </c>
      <c r="B23" s="1">
        <v>2.5</v>
      </c>
      <c r="C23" s="1">
        <v>10</v>
      </c>
      <c r="D23" s="1">
        <v>10</v>
      </c>
      <c r="E23" s="1">
        <v>8.5</v>
      </c>
      <c r="F23" s="1">
        <v>0</v>
      </c>
      <c r="G23" s="1">
        <f>SUM(B23:F23)-SMALL(B23:F23,1)</f>
        <v>31</v>
      </c>
      <c r="H23" s="1">
        <f>G23*10/4</f>
        <v>77.5</v>
      </c>
      <c r="I23" s="1">
        <v>63</v>
      </c>
      <c r="J23" s="1">
        <v>42</v>
      </c>
      <c r="K23" s="1">
        <f>SUM(H23:J23)/3</f>
        <v>60.833333333333336</v>
      </c>
    </row>
    <row r="24" spans="1:11" x14ac:dyDescent="0.25">
      <c r="A24" s="3">
        <v>56719</v>
      </c>
      <c r="B24" s="1">
        <v>7</v>
      </c>
      <c r="C24" s="1">
        <v>8</v>
      </c>
      <c r="D24" s="1">
        <v>10</v>
      </c>
      <c r="E24" s="1">
        <v>0</v>
      </c>
      <c r="F24" s="1">
        <v>0</v>
      </c>
      <c r="G24" s="1">
        <f>SUM(B24:F24)-SMALL(B24:F24,1)</f>
        <v>25</v>
      </c>
      <c r="H24" s="1">
        <f>G24*10/4</f>
        <v>62.5</v>
      </c>
      <c r="I24" s="1">
        <v>65</v>
      </c>
      <c r="K24" s="1">
        <f>SUM(H24:J24)/3</f>
        <v>42.5</v>
      </c>
    </row>
    <row r="25" spans="1:11" x14ac:dyDescent="0.25">
      <c r="A25" s="3">
        <v>56752</v>
      </c>
      <c r="B25" s="1">
        <v>7.5</v>
      </c>
      <c r="C25" s="1">
        <v>10</v>
      </c>
      <c r="D25" s="1">
        <v>8</v>
      </c>
      <c r="E25" s="1">
        <v>8</v>
      </c>
      <c r="F25" s="1">
        <v>0</v>
      </c>
      <c r="G25" s="1">
        <f>SUM(B25:F25)-SMALL(B25:F25,1)</f>
        <v>33.5</v>
      </c>
      <c r="H25" s="1">
        <f>G25*10/4</f>
        <v>83.75</v>
      </c>
      <c r="I25" s="1">
        <v>91</v>
      </c>
      <c r="J25" s="1">
        <v>84</v>
      </c>
      <c r="K25" s="1">
        <f>SUM(H25:J25)/3</f>
        <v>86.25</v>
      </c>
    </row>
    <row r="26" spans="1:11" x14ac:dyDescent="0.25">
      <c r="A26" s="3">
        <v>56963</v>
      </c>
      <c r="B26" s="1">
        <v>2.5</v>
      </c>
      <c r="C26" s="1">
        <v>10</v>
      </c>
      <c r="D26" s="1">
        <v>10</v>
      </c>
      <c r="E26" s="1">
        <v>8.5</v>
      </c>
      <c r="F26" s="1">
        <v>10</v>
      </c>
      <c r="G26" s="1">
        <f>SUM(B26:F26)-SMALL(B26:F26,1)</f>
        <v>38.5</v>
      </c>
      <c r="H26" s="1">
        <f>G26*10/4</f>
        <v>96.25</v>
      </c>
      <c r="I26" s="1">
        <v>106</v>
      </c>
      <c r="J26" s="1">
        <v>68</v>
      </c>
      <c r="K26" s="1">
        <f>SUM(H26:J26)/3</f>
        <v>90.083333333333329</v>
      </c>
    </row>
    <row r="27" spans="1:11" x14ac:dyDescent="0.25">
      <c r="A27" s="3">
        <v>57050</v>
      </c>
      <c r="B27" s="1">
        <v>4.5</v>
      </c>
      <c r="C27" s="1">
        <v>10</v>
      </c>
      <c r="D27" s="1">
        <v>10</v>
      </c>
      <c r="E27" s="1">
        <v>9</v>
      </c>
      <c r="F27" s="1">
        <v>0</v>
      </c>
      <c r="G27" s="1">
        <f>SUM(B27:F27)-SMALL(B27:F27,1)</f>
        <v>33.5</v>
      </c>
      <c r="H27" s="1">
        <f>G27*10/4</f>
        <v>83.75</v>
      </c>
      <c r="I27" s="1">
        <v>74</v>
      </c>
      <c r="J27" s="1">
        <v>62</v>
      </c>
      <c r="K27" s="1">
        <f>SUM(H27:J27)/3</f>
        <v>73.25</v>
      </c>
    </row>
    <row r="28" spans="1:11" x14ac:dyDescent="0.25">
      <c r="A28" s="3">
        <v>57050</v>
      </c>
      <c r="B28" s="1">
        <v>3.5</v>
      </c>
      <c r="C28" s="1">
        <v>10</v>
      </c>
      <c r="D28" s="1">
        <v>10</v>
      </c>
      <c r="E28" s="1">
        <v>8</v>
      </c>
      <c r="F28" s="1">
        <v>10</v>
      </c>
      <c r="G28" s="1">
        <f>SUM(B28:F28)-SMALL(B28:F28,1)</f>
        <v>38</v>
      </c>
      <c r="H28" s="1">
        <f>G28*10/4</f>
        <v>95</v>
      </c>
      <c r="I28" s="1">
        <v>58</v>
      </c>
      <c r="J28" s="1">
        <v>66</v>
      </c>
      <c r="K28" s="1">
        <f>SUM(H28:J28)/3</f>
        <v>73</v>
      </c>
    </row>
    <row r="29" spans="1:11" x14ac:dyDescent="0.25">
      <c r="A29" s="3">
        <v>57945</v>
      </c>
      <c r="B29" s="1">
        <v>6</v>
      </c>
      <c r="C29" s="1">
        <v>8</v>
      </c>
      <c r="D29" s="1">
        <v>10</v>
      </c>
      <c r="E29" s="1">
        <v>8</v>
      </c>
      <c r="F29" s="1">
        <v>0</v>
      </c>
      <c r="G29" s="1">
        <f>SUM(B29:F29)-SMALL(B29:F29,1)</f>
        <v>32</v>
      </c>
      <c r="H29" s="1">
        <f>G29*10/4</f>
        <v>80</v>
      </c>
      <c r="I29" s="1">
        <v>79</v>
      </c>
      <c r="J29" s="1">
        <v>57</v>
      </c>
      <c r="K29" s="1">
        <f>SUM(H29:J29)/3</f>
        <v>72</v>
      </c>
    </row>
    <row r="30" spans="1:11" x14ac:dyDescent="0.25">
      <c r="A30" s="3">
        <v>58253</v>
      </c>
      <c r="B30" s="1">
        <v>11</v>
      </c>
      <c r="C30" s="1">
        <v>10</v>
      </c>
      <c r="D30" s="1">
        <v>7</v>
      </c>
      <c r="E30" s="1">
        <v>7</v>
      </c>
      <c r="F30" s="1">
        <v>9.5</v>
      </c>
      <c r="G30" s="1">
        <f>SUM(B30:F30)-SMALL(B30:F30,1)</f>
        <v>37.5</v>
      </c>
      <c r="H30" s="1">
        <f>G30*10/4</f>
        <v>93.75</v>
      </c>
      <c r="I30" s="1">
        <v>110</v>
      </c>
      <c r="J30" s="1">
        <v>102.5</v>
      </c>
      <c r="K30" s="1">
        <f>SUM(H30:J30)/3</f>
        <v>102.08333333333333</v>
      </c>
    </row>
    <row r="31" spans="1:11" x14ac:dyDescent="0.25">
      <c r="A31" s="3">
        <v>58273</v>
      </c>
      <c r="B31" s="1">
        <v>10</v>
      </c>
      <c r="C31" s="1">
        <v>10</v>
      </c>
      <c r="D31" s="1">
        <v>10</v>
      </c>
      <c r="E31" s="1">
        <v>8</v>
      </c>
      <c r="F31" s="1">
        <v>10</v>
      </c>
      <c r="G31" s="1">
        <f>SUM(B31:F31)-SMALL(B31:F31,1)</f>
        <v>40</v>
      </c>
      <c r="H31" s="1">
        <f>G31*10/4</f>
        <v>100</v>
      </c>
      <c r="I31" s="1">
        <v>98</v>
      </c>
      <c r="J31" s="1">
        <v>93</v>
      </c>
      <c r="K31" s="1">
        <f>SUM(H31:J31)/3</f>
        <v>97</v>
      </c>
    </row>
    <row r="32" spans="1:11" x14ac:dyDescent="0.25">
      <c r="A32" s="3">
        <v>58488</v>
      </c>
      <c r="B32" s="1">
        <v>11</v>
      </c>
      <c r="C32" s="1">
        <v>6</v>
      </c>
      <c r="D32" s="1">
        <v>10</v>
      </c>
      <c r="E32" s="1">
        <v>9.5</v>
      </c>
      <c r="F32" s="1">
        <v>10</v>
      </c>
      <c r="G32" s="1">
        <f>SUM(B32:F32)-SMALL(B32:F32,1)</f>
        <v>40.5</v>
      </c>
      <c r="H32" s="1">
        <f>G32*10/4</f>
        <v>101.25</v>
      </c>
      <c r="I32" s="1">
        <v>109</v>
      </c>
      <c r="J32" s="1">
        <v>97</v>
      </c>
      <c r="K32" s="1">
        <f>SUM(H32:J32)/3</f>
        <v>102.41666666666667</v>
      </c>
    </row>
    <row r="33" spans="1:11" x14ac:dyDescent="0.25">
      <c r="A33" s="3">
        <v>59182</v>
      </c>
      <c r="B33" s="1">
        <v>5.5</v>
      </c>
      <c r="C33" s="1">
        <v>10</v>
      </c>
      <c r="D33" s="1">
        <v>10</v>
      </c>
      <c r="E33" s="1">
        <v>9</v>
      </c>
      <c r="F33" s="1">
        <v>0</v>
      </c>
      <c r="G33" s="1">
        <f>SUM(B33:F33)-SMALL(B33:F33,1)</f>
        <v>34.5</v>
      </c>
      <c r="H33" s="1">
        <f>G33*10/4</f>
        <v>86.25</v>
      </c>
      <c r="I33" s="1">
        <v>81</v>
      </c>
      <c r="J33" s="1">
        <v>49</v>
      </c>
      <c r="K33" s="1">
        <f>SUM(H33:J33)/3</f>
        <v>72.083333333333329</v>
      </c>
    </row>
    <row r="34" spans="1:11" x14ac:dyDescent="0.25">
      <c r="A34" s="3">
        <v>59204</v>
      </c>
      <c r="B34" s="1">
        <v>0</v>
      </c>
      <c r="C34" s="1">
        <v>0</v>
      </c>
      <c r="D34" s="1">
        <v>7</v>
      </c>
      <c r="E34" s="1">
        <v>0</v>
      </c>
      <c r="F34" s="1">
        <v>8.5</v>
      </c>
      <c r="G34" s="1">
        <f>SUM(B34:F34)-SMALL(B34:F34,1)</f>
        <v>15.5</v>
      </c>
      <c r="H34" s="1">
        <f>G34*10/4</f>
        <v>38.75</v>
      </c>
      <c r="I34" s="1">
        <v>88</v>
      </c>
      <c r="J34" s="1">
        <v>68</v>
      </c>
      <c r="K34" s="1">
        <f>SUM(H34:J34)/3</f>
        <v>64.916666666666671</v>
      </c>
    </row>
    <row r="35" spans="1:11" x14ac:dyDescent="0.25">
      <c r="A35" s="3">
        <v>59230</v>
      </c>
      <c r="B35" s="1">
        <v>8.5</v>
      </c>
      <c r="C35" s="1">
        <v>8</v>
      </c>
      <c r="D35" s="1">
        <v>10</v>
      </c>
      <c r="E35" s="1">
        <v>0</v>
      </c>
      <c r="F35" s="1">
        <v>0</v>
      </c>
      <c r="G35" s="1">
        <f>SUM(B35:F35)-SMALL(B35:F35,1)</f>
        <v>26.5</v>
      </c>
      <c r="H35" s="1">
        <f>G35*10/4</f>
        <v>66.25</v>
      </c>
      <c r="I35" s="1">
        <v>51</v>
      </c>
      <c r="K35" s="1">
        <f>SUM(H35:J35)/3</f>
        <v>39.083333333333336</v>
      </c>
    </row>
    <row r="36" spans="1:11" x14ac:dyDescent="0.25">
      <c r="A36" s="3">
        <v>59232</v>
      </c>
      <c r="B36" s="1">
        <v>0.5</v>
      </c>
      <c r="C36" s="1">
        <v>10</v>
      </c>
      <c r="D36" s="1">
        <v>10</v>
      </c>
      <c r="E36" s="1">
        <v>9.5</v>
      </c>
      <c r="F36" s="1">
        <v>10</v>
      </c>
      <c r="G36" s="1">
        <f>SUM(B36:F36)-SMALL(B36:F36,1)</f>
        <v>39.5</v>
      </c>
      <c r="H36" s="1">
        <f>G36*10/4</f>
        <v>98.75</v>
      </c>
      <c r="I36" s="1">
        <v>93</v>
      </c>
      <c r="J36" s="1">
        <v>93</v>
      </c>
      <c r="K36" s="1">
        <f>SUM(H36:J36)/3</f>
        <v>94.916666666666671</v>
      </c>
    </row>
    <row r="37" spans="1:11" x14ac:dyDescent="0.25">
      <c r="A37" s="3">
        <v>59259</v>
      </c>
      <c r="B37" s="1">
        <v>5</v>
      </c>
      <c r="C37" s="1">
        <v>10</v>
      </c>
      <c r="D37" s="1">
        <v>10</v>
      </c>
      <c r="E37" s="1">
        <v>9</v>
      </c>
      <c r="F37" s="1">
        <v>10</v>
      </c>
      <c r="G37" s="1">
        <f>SUM(B37:F37)-SMALL(B37:F37,1)</f>
        <v>39</v>
      </c>
      <c r="H37" s="1">
        <f>G37*10/4</f>
        <v>97.5</v>
      </c>
      <c r="I37" s="1">
        <v>98</v>
      </c>
      <c r="J37" s="1">
        <v>94</v>
      </c>
      <c r="K37" s="1">
        <f>SUM(H37:J37)/3</f>
        <v>96.5</v>
      </c>
    </row>
    <row r="38" spans="1:11" x14ac:dyDescent="0.25">
      <c r="A38" s="3">
        <v>59595</v>
      </c>
      <c r="B38" s="1">
        <v>4.5</v>
      </c>
      <c r="C38" s="1">
        <v>10</v>
      </c>
      <c r="D38" s="1">
        <v>10</v>
      </c>
      <c r="E38" s="1">
        <v>9.5</v>
      </c>
      <c r="F38" s="1">
        <v>10</v>
      </c>
      <c r="G38" s="1">
        <f>SUM(B38:F38)-SMALL(B38:F38,1)</f>
        <v>39.5</v>
      </c>
      <c r="H38" s="1">
        <f>G38*10/4</f>
        <v>98.75</v>
      </c>
      <c r="I38" s="1">
        <v>69</v>
      </c>
      <c r="J38" s="1">
        <v>83</v>
      </c>
      <c r="K38" s="1">
        <f>SUM(H38:J38)/3</f>
        <v>83.583333333333329</v>
      </c>
    </row>
    <row r="39" spans="1:11" x14ac:dyDescent="0.25">
      <c r="A39" s="3">
        <v>59718</v>
      </c>
      <c r="B39" s="1">
        <v>4</v>
      </c>
      <c r="C39" s="1">
        <v>10</v>
      </c>
      <c r="D39" s="1">
        <v>10</v>
      </c>
      <c r="E39" s="1">
        <v>9</v>
      </c>
      <c r="F39" s="1">
        <v>10</v>
      </c>
      <c r="G39" s="1">
        <f>SUM(B39:F39)-SMALL(B39:F39,1)</f>
        <v>39</v>
      </c>
      <c r="H39" s="1">
        <f>G39*10/4</f>
        <v>97.5</v>
      </c>
      <c r="I39" s="1">
        <v>71</v>
      </c>
      <c r="J39" s="1">
        <v>62</v>
      </c>
      <c r="K39" s="1">
        <f>SUM(H39:J39)/3</f>
        <v>76.833333333333329</v>
      </c>
    </row>
    <row r="40" spans="1:11" x14ac:dyDescent="0.25">
      <c r="A40" s="3">
        <v>60392</v>
      </c>
      <c r="B40" s="1">
        <v>4.5</v>
      </c>
      <c r="C40" s="1">
        <v>10</v>
      </c>
      <c r="D40" s="1">
        <v>10</v>
      </c>
      <c r="E40" s="1">
        <v>9.5</v>
      </c>
      <c r="F40" s="1">
        <v>10</v>
      </c>
      <c r="G40" s="1">
        <f>SUM(B40:F40)-SMALL(B40:F40,1)</f>
        <v>39.5</v>
      </c>
      <c r="H40" s="1">
        <f>G40*10/4</f>
        <v>98.75</v>
      </c>
      <c r="I40" s="1">
        <v>103</v>
      </c>
      <c r="J40" s="1">
        <v>75</v>
      </c>
      <c r="K40" s="1">
        <f>SUM(H40:J40)/3</f>
        <v>92.25</v>
      </c>
    </row>
    <row r="41" spans="1:11" x14ac:dyDescent="0.25">
      <c r="A41" s="3">
        <v>60403</v>
      </c>
      <c r="B41" s="1">
        <v>7.5</v>
      </c>
      <c r="C41" s="1">
        <v>10</v>
      </c>
      <c r="D41" s="1">
        <v>10</v>
      </c>
      <c r="E41" s="1">
        <v>7.5</v>
      </c>
      <c r="F41" s="1">
        <v>10</v>
      </c>
      <c r="G41" s="1">
        <f>SUM(B41:F41)-SMALL(B41:F41,1)</f>
        <v>37.5</v>
      </c>
      <c r="H41" s="1">
        <f>G41*10/4</f>
        <v>93.75</v>
      </c>
      <c r="I41" s="1">
        <v>96</v>
      </c>
      <c r="J41" s="1">
        <v>77</v>
      </c>
      <c r="K41" s="1">
        <f>SUM(H41:J41)/3</f>
        <v>88.916666666666671</v>
      </c>
    </row>
    <row r="42" spans="1:11" x14ac:dyDescent="0.25">
      <c r="A42" s="3">
        <v>60496</v>
      </c>
      <c r="B42" s="1">
        <v>9</v>
      </c>
      <c r="C42" s="1">
        <v>9.5</v>
      </c>
      <c r="D42" s="1">
        <v>0</v>
      </c>
      <c r="E42" s="1">
        <v>0</v>
      </c>
      <c r="F42" s="1">
        <v>0</v>
      </c>
      <c r="G42" s="1">
        <f>SUM(B42:F42)-SMALL(B42:F42,1)</f>
        <v>18.5</v>
      </c>
      <c r="H42" s="1">
        <f>G42*10/4</f>
        <v>46.25</v>
      </c>
      <c r="I42" s="1">
        <v>54</v>
      </c>
      <c r="J42" s="1">
        <v>86</v>
      </c>
      <c r="K42" s="1">
        <f>SUM(H42:J42)/3</f>
        <v>62.083333333333336</v>
      </c>
    </row>
    <row r="43" spans="1:11" x14ac:dyDescent="0.25">
      <c r="A43" s="3">
        <v>60615</v>
      </c>
      <c r="B43" s="1">
        <v>7</v>
      </c>
      <c r="C43" s="1">
        <v>10</v>
      </c>
      <c r="D43" s="1">
        <v>10</v>
      </c>
      <c r="E43" s="1">
        <v>9.5</v>
      </c>
      <c r="F43" s="1">
        <v>10</v>
      </c>
      <c r="G43" s="1">
        <f>SUM(B43:F43)-SMALL(B43:F43,1)</f>
        <v>39.5</v>
      </c>
      <c r="H43" s="1">
        <f>G43*10/4</f>
        <v>98.75</v>
      </c>
      <c r="I43" s="1">
        <v>90</v>
      </c>
      <c r="J43" s="1">
        <v>88</v>
      </c>
      <c r="K43" s="1">
        <f>SUM(H43:J43)/3</f>
        <v>92.25</v>
      </c>
    </row>
    <row r="44" spans="1:11" x14ac:dyDescent="0.25">
      <c r="A44" s="3">
        <v>61104</v>
      </c>
      <c r="B44" s="1">
        <v>2.5</v>
      </c>
      <c r="C44" s="1">
        <v>10</v>
      </c>
      <c r="D44" s="5">
        <v>10</v>
      </c>
      <c r="E44" s="1">
        <v>4</v>
      </c>
      <c r="F44" s="1">
        <v>9.5</v>
      </c>
      <c r="G44" s="1">
        <f>SUM(B44:F44)-SMALL(B44:F44,1)</f>
        <v>33.5</v>
      </c>
      <c r="H44" s="1">
        <f>G44*10/4</f>
        <v>83.75</v>
      </c>
      <c r="I44" s="5">
        <v>83</v>
      </c>
      <c r="J44" s="1">
        <v>76</v>
      </c>
      <c r="K44" s="1">
        <f>SUM(H44:J44)/3</f>
        <v>80.916666666666671</v>
      </c>
    </row>
  </sheetData>
  <sortState ref="A2:L48">
    <sortCondition ref="A1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 (9)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Tedi Draghici</dc:creator>
  <cp:lastModifiedBy>Tedi Draghici</cp:lastModifiedBy>
  <dcterms:created xsi:type="dcterms:W3CDTF">2018-06-19T14:05:26Z</dcterms:created>
  <dcterms:modified xsi:type="dcterms:W3CDTF">2018-07-20T21:12:05Z</dcterms:modified>
</cp:coreProperties>
</file>